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 ROK" sheetId="1" state="visible" r:id="rId2"/>
    <sheet name="II ROK" sheetId="2" state="visible" r:id="rId3"/>
    <sheet name="III ROK" sheetId="3" state="visible" r:id="rId4"/>
  </sheets>
  <externalReferences>
    <externalReference r:id="rId5"/>
    <externalReference r:id="rId6"/>
  </externalReferences>
  <definedNames>
    <definedName function="false" hidden="false" localSheetId="0" name="_xlnm.Print_Area" vbProcedure="false">'I ROK'!$A$1:$AO$53</definedName>
    <definedName function="false" hidden="false" localSheetId="1" name="_xlnm.Print_Area" vbProcedure="false">'II ROK'!$A$1:$AO$45</definedName>
    <definedName function="false" hidden="false" localSheetId="2" name="_xlnm.Print_Area" vbProcedure="false">'III ROK'!$A$1:$AO$43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[1]Arkusz1!$A$4:$A$6</definedName>
    <definedName function="false" hidden="false" localSheetId="2" name="RodzajeZajec" vbProcedure="false">[2]Arkusz1!$A$4:$A$6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5" authorId="0">
      <text>
        <r>
          <rPr>
            <sz val="10"/>
            <rFont val="Arial"/>
            <family val="0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<sst xmlns="http://schemas.openxmlformats.org/spreadsheetml/2006/main" count="365" uniqueCount="112">
  <si>
    <t xml:space="preserve">SZCZEGÓŁOWY PROGRAM STUDIÓW na rok akademicki  2022/2023</t>
  </si>
  <si>
    <t xml:space="preserve">Wydział  Nauk o Zdrowiu</t>
  </si>
  <si>
    <t xml:space="preserve">uchwała Senatu nr 2446 z dnia 29.06.2022</t>
  </si>
  <si>
    <r>
      <rPr>
        <sz val="11"/>
        <color rgb="FF000000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PIELĘGNIARSTWO I stopień</t>
    </r>
  </si>
  <si>
    <t xml:space="preserve">Rok studiów 1</t>
  </si>
  <si>
    <t xml:space="preserve">Forma studiów stacjonarne</t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</si>
  <si>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color rgb="FF000000"/>
        <rFont val="Arial"/>
        <family val="2"/>
        <charset val="238"/>
      </rPr>
      <t xml:space="preserve">2022/2023</t>
    </r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</si>
  <si>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</si>
  <si>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</si>
  <si>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</si>
  <si>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</si>
  <si>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</si>
  <si>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 ZA PRZEDMIOT</t>
  </si>
  <si>
    <t xml:space="preserve">Rodzaj zajęć (obowiązkowe/wolnego wyboru/ograniczonego wyboru)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</si>
  <si>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</si>
  <si>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</si>
  <si>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</si>
  <si>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</si>
  <si>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</si>
  <si>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</si>
  <si>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</si>
  <si>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color rgb="FF000000"/>
        <rFont val="Arial"/>
        <family val="2"/>
        <charset val="238"/>
      </rPr>
      <t xml:space="preserve">zajęcia praktyczne przy pacjencie (PP)   </t>
    </r>
    <r>
      <rPr>
        <sz val="10"/>
        <color rgb="FF000000"/>
        <rFont val="Calibri"/>
        <family val="2"/>
        <charset val="238"/>
      </rPr>
      <t xml:space="preserve">¹  ²</t>
    </r>
  </si>
  <si>
    <r>
      <rPr>
        <sz val="10"/>
        <color rgb="FF000000"/>
        <rFont val="Arial"/>
        <family val="2"/>
        <charset val="238"/>
      </rPr>
      <t xml:space="preserve">ćwiczenia specjalistyczne - magisterskie (CM)     </t>
    </r>
    <r>
      <rPr>
        <sz val="10"/>
        <color rgb="FF00000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</si>
  <si>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</si>
  <si>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</si>
  <si>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</si>
  <si>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</si>
  <si>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</si>
  <si>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</si>
  <si>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</si>
  <si>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</si>
  <si>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</si>
  <si>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sz val="10"/>
        <color rgb="FF000000"/>
        <rFont val="Arial"/>
        <family val="2"/>
        <charset val="238"/>
      </rPr>
      <t xml:space="preserve">zajęcia praktyczne przy pacjencie (PP)   </t>
    </r>
    <r>
      <rPr>
        <sz val="10"/>
        <color rgb="FF000000"/>
        <rFont val="Calibri"/>
        <family val="2"/>
        <charset val="238"/>
      </rPr>
      <t xml:space="preserve">¹ ²</t>
    </r>
  </si>
  <si>
    <t xml:space="preserve">Nauki podstawowe</t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</si>
  <si>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</si>
  <si>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</si>
  <si>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</si>
  <si>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</si>
  <si>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</si>
  <si>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 </t>
  </si>
  <si>
    <t xml:space="preserve">Fizjologia</t>
  </si>
  <si>
    <t xml:space="preserve">Patologia</t>
  </si>
  <si>
    <t xml:space="preserve">Farmakologia </t>
  </si>
  <si>
    <t xml:space="preserve">Genetyka </t>
  </si>
  <si>
    <t xml:space="preserve">Radiologia</t>
  </si>
  <si>
    <t xml:space="preserve">Nauki społeczne i humanistyczne</t>
  </si>
  <si>
    <t xml:space="preserve">Język angielski</t>
  </si>
  <si>
    <t xml:space="preserve">Prawo medyczne</t>
  </si>
  <si>
    <t xml:space="preserve">Psychologia </t>
  </si>
  <si>
    <t xml:space="preserve">Socjologia </t>
  </si>
  <si>
    <t xml:space="preserve">Pedagogika</t>
  </si>
  <si>
    <t xml:space="preserve">Zdrowie publiczne</t>
  </si>
  <si>
    <t xml:space="preserve">Nauki w zakresie podstaw opieki pielęgniarskiej</t>
  </si>
  <si>
    <t xml:space="preserve">Podstawy pielęgniarstwa </t>
  </si>
  <si>
    <t xml:space="preserve">Podstawy pielęgniarstwa - praktyka zawodowa</t>
  </si>
  <si>
    <t xml:space="preserve">Etyka zawodu pielęgniarki </t>
  </si>
  <si>
    <t xml:space="preserve">Promocja zdrowia </t>
  </si>
  <si>
    <t xml:space="preserve">Dietetyka </t>
  </si>
  <si>
    <t xml:space="preserve">Badanie fizykalne </t>
  </si>
  <si>
    <t xml:space="preserve">Zakażenia szpitalne</t>
  </si>
  <si>
    <t xml:space="preserve">Nauki w zakresie opieki specjalistycznej</t>
  </si>
  <si>
    <t xml:space="preserve">Choroby wewnętrzne i pielęgniarstwo internistyczne </t>
  </si>
  <si>
    <t xml:space="preserve">Chirurgia i pielęgniarstwo chirurgiczne </t>
  </si>
  <si>
    <t xml:space="preserve">Wychowanie fizyczne </t>
  </si>
  <si>
    <t xml:space="preserve">RAZEM</t>
  </si>
  <si>
    <t xml:space="preserve">dr Aleksandra Kołtuniuk, dr Anna Rozensztrauch, mgr Andrzej Pawlak, dr Aleksandra Lisowska</t>
  </si>
  <si>
    <t xml:space="preserve">29.06.2022 dr Anna Kołcz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</si>
  <si>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</si>
  <si>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</si>
  <si>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</si>
  <si>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</si>
  <si>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SZCZEGOŁOWY PROGRAM STUDIÓW na rok akademicki  2023/2024</t>
  </si>
  <si>
    <t xml:space="preserve">Wydział Nauk o Zdrowiu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</si>
  <si>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PIELĘGNIARSTWO I stopień</t>
    </r>
  </si>
  <si>
    <t xml:space="preserve">Rok studiów 2</t>
  </si>
  <si>
    <r>
      <rPr>
        <sz val="11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rFont val="Arial"/>
        <family val="2"/>
        <charset val="238"/>
      </rPr>
      <t xml:space="preserve">2022/2023</t>
    </r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</si>
  <si>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</si>
  <si>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</si>
  <si>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</si>
  <si>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wolnego wyboru / fakultatywne</t>
  </si>
  <si>
    <t xml:space="preserve">Zajęcia fakultatyywne do wyboru: język migowy lub współpraca w zespołach opieki zdrowotnej</t>
  </si>
  <si>
    <t xml:space="preserve">Organizacja pracy pielęgniarskiej </t>
  </si>
  <si>
    <t xml:space="preserve">Systemy informacji w ochronie zdrowia </t>
  </si>
  <si>
    <t xml:space="preserve">Podstawy rehabilitacji</t>
  </si>
  <si>
    <t xml:space="preserve">Podstawy ratownictwa medycznego</t>
  </si>
  <si>
    <t xml:space="preserve">Pediatria i pielęgniarstwo pediatryczne </t>
  </si>
  <si>
    <t xml:space="preserve">Pediatria i pielęgniarstwo pediatryczne - praktyka zawodowa</t>
  </si>
  <si>
    <t xml:space="preserve">Choroby wewnętrzne i pielęgniarstwo internistyczne</t>
  </si>
  <si>
    <t xml:space="preserve">Choroby wewnętrzne i pielęgniarstwo internistyczne - praktyka zawodowa</t>
  </si>
  <si>
    <t xml:space="preserve">Chirurgia i pielęgniarstwo chirurgiczne - praktyka zawodowa</t>
  </si>
  <si>
    <t xml:space="preserve">Pielęgniarstwo w opiece długoterminowej </t>
  </si>
  <si>
    <t xml:space="preserve">Pielęgniarstwo w opiece długoterminowej - praktyka zawodowa</t>
  </si>
  <si>
    <t xml:space="preserve">Geriatria i pielęgniarstwo geriatryczne </t>
  </si>
  <si>
    <t xml:space="preserve">Geriatria i pielęgniarstwo geriatryczne - praktyka zawodowa</t>
  </si>
  <si>
    <t xml:space="preserve">SZCZEGÓLOWY PROGRAM STUDIÓW na rok akademicki 2024/2025</t>
  </si>
  <si>
    <t xml:space="preserve">Rok studiów 3</t>
  </si>
  <si>
    <t xml:space="preserve">Podstawowa opieka zdrowotna </t>
  </si>
  <si>
    <t xml:space="preserve">Podstawowa opieka zdrowotna - praktyka zawodowa</t>
  </si>
  <si>
    <t xml:space="preserve">Anestezjologia i pielęgniarstwo w stanach zagrożenia życia </t>
  </si>
  <si>
    <t xml:space="preserve">Anestezjologia i pielęgniarstwo w stanach zagrożenia życia - praktyka zawodowa</t>
  </si>
  <si>
    <t xml:space="preserve">Położnictwo, ginekologia i pielęgniarstwo położniczo-ginekologiczne </t>
  </si>
  <si>
    <t xml:space="preserve">Położnictwo, ginekologia i pielęgniarstwo położniczo-ginekologiczne - praktyka zawodowa</t>
  </si>
  <si>
    <t xml:space="preserve">Neurologia i pielęgniarstwo neurologiczne </t>
  </si>
  <si>
    <t xml:space="preserve">Neurologia i pielęgniarstwo neurologiczne - praktyka zawodowa</t>
  </si>
  <si>
    <t xml:space="preserve">Opieka paliatywna</t>
  </si>
  <si>
    <t xml:space="preserve">Opieka paliatywna - praktyka zawodowa</t>
  </si>
  <si>
    <t xml:space="preserve">Psychiatria i pielęgniarstwo psychiatryczne</t>
  </si>
  <si>
    <t xml:space="preserve">Psychiatria i pielęgniarstwo psychiatryczne - praktyka zawodowa</t>
  </si>
  <si>
    <t xml:space="preserve">Badania naukowe w pielęgniarstwie </t>
  </si>
  <si>
    <t xml:space="preserve">Seminarium dyplomowe</t>
  </si>
  <si>
    <t xml:space="preserve">Przygotowanie pracy dyplomowej i EGZAMIN DYPLOMOWY </t>
  </si>
  <si>
    <t xml:space="preserve">Wychowanie fizyczne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</si>
</sst>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.0"/>
    <numFmt numFmtId="167" formatCode="d/mm/yyyy"/>
  </numFmts>
  <fonts count="20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C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9"/>
      <color rgb="FF000000"/>
      <name val="Tahoma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Arial"/>
      <family val="2"/>
      <charset val="1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9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medium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medium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medium"/>
      <top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medium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medium"/>
      <top style="thin"/>
      <bottom style="thin"/>
      <diagonal/>
    </border>
    <border diagonalUp="false" diagonalDown="false">
      <left style="thick"/>
      <right style="medium"/>
      <top style="thin"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/>
      <right/>
      <top style="thin"/>
      <bottom style="thick"/>
      <diagonal/>
    </border>
    <border diagonalUp="false" diagonalDown="false">
      <left style="medium"/>
      <right style="thick"/>
      <top style="thin"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 style="thick"/>
      <bottom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/>
      <diagonal/>
    </border>
    <border diagonalUp="false" diagonalDown="false">
      <left style="thin"/>
      <right style="medium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medium"/>
      <top style="thick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n"/>
      <right style="double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medium"/>
      <top style="thick"/>
      <bottom style="thick"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 style="medium"/>
      <right/>
      <top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7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6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7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7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6" fillId="0" borderId="7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7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8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8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3" borderId="8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8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8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8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8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9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5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Normalny 2" xfId="21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2</xdr:col>
      <xdr:colOff>2599920</xdr:colOff>
      <xdr:row>4</xdr:row>
      <xdr:rowOff>151920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01160" y="0"/>
          <a:ext cx="2781720" cy="822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3</xdr:col>
      <xdr:colOff>95040</xdr:colOff>
      <xdr:row>4</xdr:row>
      <xdr:rowOff>151920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32480" y="0"/>
          <a:ext cx="2848320" cy="822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743040</xdr:colOff>
      <xdr:row>0</xdr:row>
      <xdr:rowOff>0</xdr:rowOff>
    </xdr:from>
    <xdr:to>
      <xdr:col>2</xdr:col>
      <xdr:colOff>2530800</xdr:colOff>
      <xdr:row>4</xdr:row>
      <xdr:rowOff>151920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32480" y="0"/>
          <a:ext cx="2712240" cy="8222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2%20ROK%20I%20STOPIE&#323;%2019%2001%202017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3%20ROK%20I%20STOPIE&#323;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53"/>
  <sheetViews>
    <sheetView showFormulas="false" showGridLines="true" showRowColHeaders="true" showZeros="fals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55078125" defaultRowHeight="13.2" zeroHeight="false" outlineLevelRow="0" outlineLevelCol="0"/>
  <cols>
    <col collapsed="false" customWidth="true" hidden="false" outlineLevel="0" max="1" min="1" style="1" width="3.84"/>
    <col collapsed="false" customWidth="true" hidden="false" outlineLevel="0" max="2" min="2" style="1" width="13.73"/>
    <col collapsed="false" customWidth="true" hidden="false" outlineLevel="0" max="3" min="3" style="2" width="50.07"/>
    <col collapsed="false" customWidth="true" hidden="false" outlineLevel="0" max="4" min="4" style="1" width="8.15"/>
    <col collapsed="false" customWidth="true" hidden="false" outlineLevel="0" max="5" min="5" style="1" width="7.34"/>
    <col collapsed="false" customWidth="true" hidden="false" outlineLevel="0" max="7" min="6" style="1" width="6.05"/>
    <col collapsed="false" customWidth="true" hidden="false" outlineLevel="0" max="8" min="8" style="1" width="7.34"/>
    <col collapsed="false" customWidth="true" hidden="false" outlineLevel="0" max="16" min="9" style="1" width="6.05"/>
    <col collapsed="false" customWidth="true" hidden="false" outlineLevel="0" max="19" min="17" style="1" width="7.34"/>
    <col collapsed="false" customWidth="true" hidden="false" outlineLevel="0" max="21" min="20" style="1" width="6.05"/>
    <col collapsed="false" customWidth="true" hidden="false" outlineLevel="0" max="22" min="22" style="1" width="6.41"/>
    <col collapsed="false" customWidth="true" hidden="false" outlineLevel="0" max="25" min="23" style="1" width="6.05"/>
    <col collapsed="false" customWidth="true" hidden="false" outlineLevel="0" max="26" min="26" style="1" width="7.45"/>
    <col collapsed="false" customWidth="true" hidden="false" outlineLevel="0" max="28" min="27" style="1" width="6.05"/>
    <col collapsed="false" customWidth="true" hidden="false" outlineLevel="0" max="29" min="29" style="1" width="7.1"/>
    <col collapsed="false" customWidth="true" hidden="false" outlineLevel="0" max="32" min="30" style="1" width="6.05"/>
    <col collapsed="false" customWidth="true" hidden="false" outlineLevel="0" max="33" min="33" style="1" width="5.35"/>
    <col collapsed="false" customWidth="true" hidden="false" outlineLevel="0" max="34" min="34" style="1" width="7.34"/>
    <col collapsed="false" customWidth="true" hidden="false" outlineLevel="0" max="35" min="35" style="1" width="6.05"/>
    <col collapsed="false" customWidth="true" hidden="false" outlineLevel="0" max="36" min="36" style="1" width="6.75"/>
    <col collapsed="false" customWidth="true" hidden="false" outlineLevel="0" max="37" min="37" style="1" width="6.41"/>
    <col collapsed="false" customWidth="true" hidden="false" outlineLevel="0" max="39" min="38" style="1" width="6.05"/>
    <col collapsed="false" customWidth="true" hidden="false" outlineLevel="0" max="40" min="40" style="1" width="8.5"/>
    <col collapsed="false" customWidth="true" hidden="false" outlineLevel="0" max="41" min="41" style="1" width="5.93"/>
    <col collapsed="false" customWidth="false" hidden="false" outlineLevel="0" max="1024" min="42" style="1" width="9.55"/>
  </cols>
  <sheetData>
    <row r="1" customFormat="false" ht="13.2" hidden="false" customHeight="false" outlineLevel="0" collapsed="false">
      <c r="AM1" s="3"/>
    </row>
    <row r="2" customFormat="false" ht="13.2" hidden="false" customHeight="false" outlineLevel="0" collapsed="false">
      <c r="AJ2" s="4"/>
      <c r="AK2" s="4"/>
      <c r="AL2" s="4"/>
      <c r="AM2" s="4"/>
      <c r="AN2" s="4"/>
    </row>
    <row r="4" customFormat="false" ht="13.2" hidden="false" customHeight="false" outlineLevel="0" collapsed="false">
      <c r="AJ4" s="4"/>
      <c r="AK4" s="4"/>
      <c r="AL4" s="4"/>
      <c r="AM4" s="4"/>
      <c r="AN4" s="4"/>
    </row>
    <row r="6" s="6" customFormat="true" ht="19.95" hidden="false" customHeight="true" outlineLevel="0" collapsed="false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="6" customFormat="true" ht="19.9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  <c r="O7" s="5"/>
      <c r="P7" s="5"/>
      <c r="Q7" s="5"/>
      <c r="R7" s="5"/>
      <c r="S7" s="5"/>
      <c r="T7" s="5"/>
      <c r="U7" s="5"/>
      <c r="V7" s="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8" customFormat="true" ht="15" hidden="false" customHeight="true" outlineLevel="0" collapsed="false">
      <c r="A9" s="8" t="s">
        <v>1</v>
      </c>
      <c r="M9" s="8" t="s">
        <v>2</v>
      </c>
    </row>
    <row r="10" s="8" customFormat="true" ht="15" hidden="false" customHeight="true" outlineLevel="0" collapsed="false">
      <c r="A10" s="8" t="s">
        <v>3</v>
      </c>
    </row>
    <row r="11" s="8" customFormat="true" ht="15" hidden="false" customHeight="true" outlineLevel="0" collapsed="false">
      <c r="A11" s="8" t="s">
        <v>4</v>
      </c>
    </row>
    <row r="12" s="8" customFormat="true" ht="15" hidden="false" customHeight="true" outlineLevel="0" collapsed="false">
      <c r="A12" s="8" t="s">
        <v>5</v>
      </c>
    </row>
    <row r="13" s="1" customFormat="true" ht="15" hidden="false" customHeight="true" outlineLevel="0" collapsed="false">
      <c r="A13" s="8" t="s">
        <v>6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9" t="s">
        <v>7</v>
      </c>
      <c r="B16" s="10"/>
      <c r="C16" s="11" t="s">
        <v>8</v>
      </c>
      <c r="D16" s="12" t="s">
        <v>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 t="s">
        <v>10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 t="s">
        <v>11</v>
      </c>
      <c r="AO16" s="15" t="s">
        <v>12</v>
      </c>
    </row>
    <row r="17" customFormat="false" ht="229.05" hidden="false" customHeight="true" outlineLevel="0" collapsed="false">
      <c r="A17" s="16"/>
      <c r="B17" s="17" t="s">
        <v>13</v>
      </c>
      <c r="C17" s="18"/>
      <c r="D17" s="19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9" t="s">
        <v>14</v>
      </c>
      <c r="W17" s="19" t="s">
        <v>15</v>
      </c>
      <c r="X17" s="19" t="s">
        <v>16</v>
      </c>
      <c r="Y17" s="19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22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14"/>
      <c r="AO17" s="15"/>
    </row>
    <row r="18" customFormat="false" ht="13.95" hidden="false" customHeight="true" outlineLevel="0" collapsed="false">
      <c r="A18" s="22" t="s">
        <v>33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customFormat="false" ht="15" hidden="false" customHeight="true" outlineLevel="0" collapsed="false">
      <c r="A19" s="24" t="n">
        <v>1</v>
      </c>
      <c r="B19" s="25" t="s">
        <v>34</v>
      </c>
      <c r="C19" s="26" t="s">
        <v>35</v>
      </c>
      <c r="D19" s="27" t="n">
        <v>50</v>
      </c>
      <c r="E19" s="28"/>
      <c r="F19" s="29"/>
      <c r="G19" s="30" t="n">
        <v>15</v>
      </c>
      <c r="H19" s="30"/>
      <c r="I19" s="30"/>
      <c r="J19" s="30"/>
      <c r="K19" s="30"/>
      <c r="L19" s="30"/>
      <c r="M19" s="30"/>
      <c r="N19" s="30"/>
      <c r="O19" s="30"/>
      <c r="P19" s="30"/>
      <c r="Q19" s="30" t="n">
        <v>15</v>
      </c>
      <c r="R19" s="30" t="n">
        <f aca="false">SUM(D19:P19)</f>
        <v>65</v>
      </c>
      <c r="S19" s="30" t="n">
        <f aca="false">SUM(D19:Q19)</f>
        <v>80</v>
      </c>
      <c r="T19" s="28" t="s">
        <v>36</v>
      </c>
      <c r="U19" s="31" t="n">
        <v>3.5</v>
      </c>
      <c r="V19" s="29"/>
      <c r="W19" s="29"/>
      <c r="X19" s="29"/>
      <c r="Y19" s="29"/>
      <c r="Z19" s="29"/>
      <c r="AA19" s="29"/>
      <c r="AB19" s="29"/>
      <c r="AC19" s="29"/>
      <c r="AD19" s="30"/>
      <c r="AE19" s="30"/>
      <c r="AF19" s="30"/>
      <c r="AG19" s="30"/>
      <c r="AH19" s="30"/>
      <c r="AI19" s="30"/>
      <c r="AJ19" s="30" t="n">
        <f aca="false">SUM(V19:AG19)</f>
        <v>0</v>
      </c>
      <c r="AK19" s="30" t="n">
        <f aca="false">SUM(V19:AI19)</f>
        <v>0</v>
      </c>
      <c r="AL19" s="28"/>
      <c r="AM19" s="32"/>
      <c r="AN19" s="33" t="n">
        <f aca="false">S19+AK19</f>
        <v>80</v>
      </c>
      <c r="AO19" s="34" t="n">
        <f aca="false">SUM(U19,AM19)</f>
        <v>3.5</v>
      </c>
    </row>
    <row r="20" customFormat="false" ht="13.8" hidden="false" customHeight="false" outlineLevel="0" collapsed="false">
      <c r="A20" s="35" t="n">
        <v>2</v>
      </c>
      <c r="B20" s="36" t="s">
        <v>34</v>
      </c>
      <c r="C20" s="37" t="s">
        <v>37</v>
      </c>
      <c r="D20" s="38" t="n">
        <v>35</v>
      </c>
      <c r="E20" s="39"/>
      <c r="F20" s="40" t="n">
        <v>10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 t="n">
        <v>15</v>
      </c>
      <c r="R20" s="41" t="n">
        <f aca="false">SUM(D20:P20)</f>
        <v>45</v>
      </c>
      <c r="S20" s="41" t="n">
        <f aca="false">SUM(D20:Q20)</f>
        <v>60</v>
      </c>
      <c r="T20" s="39" t="s">
        <v>38</v>
      </c>
      <c r="U20" s="42" t="n">
        <v>2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/>
      <c r="AJ20" s="41" t="n">
        <f aca="false">SUM(V20:AG20)</f>
        <v>0</v>
      </c>
      <c r="AK20" s="41" t="n">
        <f aca="false">SUM(V20:AI20)</f>
        <v>0</v>
      </c>
      <c r="AL20" s="39"/>
      <c r="AM20" s="43"/>
      <c r="AN20" s="44" t="n">
        <f aca="false">S20+AK20</f>
        <v>60</v>
      </c>
      <c r="AO20" s="45" t="n">
        <f aca="false">SUM(U20,AM20)</f>
        <v>2</v>
      </c>
    </row>
    <row r="21" customFormat="false" ht="18.45" hidden="false" customHeight="true" outlineLevel="0" collapsed="false">
      <c r="A21" s="35" t="n">
        <v>3</v>
      </c>
      <c r="B21" s="36" t="s">
        <v>34</v>
      </c>
      <c r="C21" s="37" t="s">
        <v>39</v>
      </c>
      <c r="D21" s="38" t="n">
        <v>35</v>
      </c>
      <c r="E21" s="40"/>
      <c r="F21" s="41" t="n">
        <v>10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 t="n">
        <v>15</v>
      </c>
      <c r="R21" s="41" t="n">
        <f aca="false">SUM(D21:P21)</f>
        <v>45</v>
      </c>
      <c r="S21" s="41" t="n">
        <f aca="false">SUM(D21:Q21)</f>
        <v>60</v>
      </c>
      <c r="T21" s="39" t="s">
        <v>38</v>
      </c>
      <c r="U21" s="42" t="n">
        <v>2.5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41" t="n">
        <f aca="false">SUM(V21:AG21)</f>
        <v>0</v>
      </c>
      <c r="AK21" s="41" t="n">
        <f aca="false">SUM(V21:AI21)</f>
        <v>0</v>
      </c>
      <c r="AL21" s="39"/>
      <c r="AM21" s="43"/>
      <c r="AN21" s="44" t="n">
        <f aca="false">S21+AK21</f>
        <v>60</v>
      </c>
      <c r="AO21" s="45" t="n">
        <f aca="false">SUM(U21,AM21)</f>
        <v>2.5</v>
      </c>
    </row>
    <row r="22" customFormat="false" ht="15" hidden="false" customHeight="true" outlineLevel="0" collapsed="false">
      <c r="A22" s="35" t="n">
        <v>4</v>
      </c>
      <c r="B22" s="36" t="s">
        <v>34</v>
      </c>
      <c r="C22" s="37" t="s">
        <v>40</v>
      </c>
      <c r="D22" s="40" t="n">
        <v>50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 t="n">
        <v>15</v>
      </c>
      <c r="R22" s="41" t="n">
        <f aca="false">SUM(D22:P22)</f>
        <v>50</v>
      </c>
      <c r="S22" s="41" t="n">
        <f aca="false">SUM(D22:Q22)</f>
        <v>65</v>
      </c>
      <c r="T22" s="39" t="s">
        <v>38</v>
      </c>
      <c r="U22" s="42" t="n">
        <v>2.5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41" t="n">
        <f aca="false">SUM(V22:AG22)</f>
        <v>0</v>
      </c>
      <c r="AK22" s="41" t="n">
        <f aca="false">SUM(V22:AI22)</f>
        <v>0</v>
      </c>
      <c r="AL22" s="39"/>
      <c r="AM22" s="43"/>
      <c r="AN22" s="44" t="n">
        <f aca="false">S22+AK22</f>
        <v>65</v>
      </c>
      <c r="AO22" s="45" t="n">
        <f aca="false">SUM(U22,AM22)</f>
        <v>2.5</v>
      </c>
    </row>
    <row r="23" customFormat="false" ht="15" hidden="false" customHeight="true" outlineLevel="0" collapsed="false">
      <c r="A23" s="35" t="n">
        <v>5</v>
      </c>
      <c r="B23" s="36" t="s">
        <v>34</v>
      </c>
      <c r="C23" s="37" t="s">
        <v>41</v>
      </c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 t="n">
        <f aca="false">SUM(D23:P23)</f>
        <v>0</v>
      </c>
      <c r="S23" s="41" t="n">
        <f aca="false">SUM(D23:Q23)</f>
        <v>0</v>
      </c>
      <c r="T23" s="39"/>
      <c r="U23" s="42"/>
      <c r="V23" s="40" t="n">
        <v>40</v>
      </c>
      <c r="W23" s="40"/>
      <c r="X23" s="40" t="n">
        <v>10</v>
      </c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 t="n">
        <v>15</v>
      </c>
      <c r="AJ23" s="41" t="n">
        <f aca="false">SUM(V23:AG23)</f>
        <v>50</v>
      </c>
      <c r="AK23" s="41" t="n">
        <f aca="false">SUM(V23:AI23)</f>
        <v>65</v>
      </c>
      <c r="AL23" s="39" t="s">
        <v>38</v>
      </c>
      <c r="AM23" s="43" t="n">
        <v>2.5</v>
      </c>
      <c r="AN23" s="44" t="n">
        <f aca="false">S23+AK23</f>
        <v>65</v>
      </c>
      <c r="AO23" s="45" t="n">
        <f aca="false">SUM(U23,AM23)</f>
        <v>2.5</v>
      </c>
    </row>
    <row r="24" customFormat="false" ht="13.8" hidden="false" customHeight="false" outlineLevel="0" collapsed="false">
      <c r="A24" s="35" t="n">
        <v>6</v>
      </c>
      <c r="B24" s="36" t="s">
        <v>34</v>
      </c>
      <c r="C24" s="37" t="s">
        <v>42</v>
      </c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 t="n">
        <f aca="false">SUM(D24:Q24)</f>
        <v>0</v>
      </c>
      <c r="T24" s="39"/>
      <c r="U24" s="42"/>
      <c r="V24" s="40" t="n">
        <v>30</v>
      </c>
      <c r="W24" s="40"/>
      <c r="X24" s="40" t="n">
        <v>20</v>
      </c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41" t="n">
        <v>20</v>
      </c>
      <c r="AJ24" s="41" t="n">
        <f aca="false">SUM(V24:AG24)</f>
        <v>50</v>
      </c>
      <c r="AK24" s="41" t="n">
        <f aca="false">SUM(V24:AI24)</f>
        <v>70</v>
      </c>
      <c r="AL24" s="39" t="s">
        <v>36</v>
      </c>
      <c r="AM24" s="43" t="n">
        <v>3</v>
      </c>
      <c r="AN24" s="44" t="n">
        <f aca="false">S24+AK24</f>
        <v>70</v>
      </c>
      <c r="AO24" s="45" t="n">
        <f aca="false">SUM(U24,AM24)</f>
        <v>3</v>
      </c>
    </row>
    <row r="25" customFormat="false" ht="13.8" hidden="false" customHeight="false" outlineLevel="0" collapsed="false">
      <c r="A25" s="35" t="n">
        <v>7</v>
      </c>
      <c r="B25" s="36" t="s">
        <v>34</v>
      </c>
      <c r="C25" s="46" t="s">
        <v>43</v>
      </c>
      <c r="D25" s="40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 t="n">
        <f aca="false">SUM(D25:P25)</f>
        <v>0</v>
      </c>
      <c r="S25" s="41" t="n">
        <f aca="false">SUM(D25:Q25)</f>
        <v>0</v>
      </c>
      <c r="T25" s="39"/>
      <c r="U25" s="42"/>
      <c r="V25" s="40" t="n">
        <v>40</v>
      </c>
      <c r="W25" s="40"/>
      <c r="X25" s="40" t="n">
        <v>10</v>
      </c>
      <c r="Y25" s="40"/>
      <c r="Z25" s="40"/>
      <c r="AA25" s="40"/>
      <c r="AB25" s="40"/>
      <c r="AC25" s="40"/>
      <c r="AD25" s="41"/>
      <c r="AE25" s="41"/>
      <c r="AF25" s="41"/>
      <c r="AG25" s="41"/>
      <c r="AH25" s="41"/>
      <c r="AI25" s="41" t="n">
        <v>20</v>
      </c>
      <c r="AJ25" s="41" t="n">
        <f aca="false">SUM(V25:AG25)</f>
        <v>50</v>
      </c>
      <c r="AK25" s="41" t="n">
        <f aca="false">SUM(V25:AI25)</f>
        <v>70</v>
      </c>
      <c r="AL25" s="39" t="s">
        <v>38</v>
      </c>
      <c r="AM25" s="43" t="n">
        <v>3</v>
      </c>
      <c r="AN25" s="44" t="n">
        <f aca="false">S25+AK25</f>
        <v>70</v>
      </c>
      <c r="AO25" s="45" t="n">
        <f aca="false">SUM(U25,AM25)</f>
        <v>3</v>
      </c>
    </row>
    <row r="26" customFormat="false" ht="14.4" hidden="false" customHeight="false" outlineLevel="0" collapsed="false">
      <c r="A26" s="47" t="n">
        <v>8</v>
      </c>
      <c r="B26" s="48" t="s">
        <v>34</v>
      </c>
      <c r="C26" s="49" t="s">
        <v>44</v>
      </c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 t="n">
        <f aca="false">SUM(D26:Q26)</f>
        <v>0</v>
      </c>
      <c r="T26" s="52"/>
      <c r="U26" s="53"/>
      <c r="V26" s="50" t="n">
        <v>15</v>
      </c>
      <c r="W26" s="51"/>
      <c r="X26" s="50" t="n">
        <v>5</v>
      </c>
      <c r="Y26" s="50"/>
      <c r="Z26" s="50"/>
      <c r="AA26" s="50"/>
      <c r="AB26" s="50"/>
      <c r="AC26" s="50"/>
      <c r="AD26" s="51"/>
      <c r="AE26" s="51"/>
      <c r="AF26" s="51"/>
      <c r="AG26" s="51"/>
      <c r="AH26" s="51"/>
      <c r="AI26" s="51" t="n">
        <v>10</v>
      </c>
      <c r="AJ26" s="51" t="n">
        <f aca="false">SUM(V26:AG26)</f>
        <v>20</v>
      </c>
      <c r="AK26" s="51" t="n">
        <f aca="false">SUM(V26:AI26)</f>
        <v>30</v>
      </c>
      <c r="AL26" s="54" t="s">
        <v>38</v>
      </c>
      <c r="AM26" s="55" t="n">
        <v>1</v>
      </c>
      <c r="AN26" s="56" t="n">
        <f aca="false">S26+AK26</f>
        <v>30</v>
      </c>
      <c r="AO26" s="57" t="n">
        <f aca="false">SUM(U26,AM26)</f>
        <v>1</v>
      </c>
    </row>
    <row r="27" customFormat="false" ht="13.05" hidden="false" customHeight="true" outlineLevel="0" collapsed="false">
      <c r="A27" s="58" t="s">
        <v>45</v>
      </c>
      <c r="B27" s="58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customFormat="false" ht="15" hidden="false" customHeight="true" outlineLevel="0" collapsed="false">
      <c r="A28" s="24" t="n">
        <v>9</v>
      </c>
      <c r="B28" s="25" t="s">
        <v>34</v>
      </c>
      <c r="C28" s="26" t="s">
        <v>46</v>
      </c>
      <c r="D28" s="29"/>
      <c r="E28" s="29"/>
      <c r="F28" s="30"/>
      <c r="G28" s="30"/>
      <c r="H28" s="30"/>
      <c r="I28" s="30"/>
      <c r="J28" s="30"/>
      <c r="K28" s="30"/>
      <c r="L28" s="30"/>
      <c r="M28" s="30" t="n">
        <v>30</v>
      </c>
      <c r="N28" s="30"/>
      <c r="O28" s="30"/>
      <c r="P28" s="30"/>
      <c r="Q28" s="30"/>
      <c r="R28" s="30" t="n">
        <f aca="false">SUM(D28:P28)</f>
        <v>30</v>
      </c>
      <c r="S28" s="30" t="n">
        <f aca="false">SUM(D28:Q28)</f>
        <v>30</v>
      </c>
      <c r="T28" s="28" t="s">
        <v>38</v>
      </c>
      <c r="U28" s="31" t="n">
        <v>1</v>
      </c>
      <c r="V28" s="29"/>
      <c r="W28" s="29"/>
      <c r="X28" s="29"/>
      <c r="Y28" s="29"/>
      <c r="Z28" s="29"/>
      <c r="AA28" s="29"/>
      <c r="AB28" s="29"/>
      <c r="AC28" s="29"/>
      <c r="AD28" s="30"/>
      <c r="AE28" s="30" t="n">
        <v>30</v>
      </c>
      <c r="AF28" s="30"/>
      <c r="AG28" s="30"/>
      <c r="AH28" s="30"/>
      <c r="AI28" s="30"/>
      <c r="AJ28" s="30" t="n">
        <f aca="false">SUM(V28:AG28)</f>
        <v>30</v>
      </c>
      <c r="AK28" s="30" t="n">
        <f aca="false">SUM(V28:AI28)</f>
        <v>30</v>
      </c>
      <c r="AL28" s="28" t="s">
        <v>38</v>
      </c>
      <c r="AM28" s="32" t="n">
        <v>1</v>
      </c>
      <c r="AN28" s="33" t="n">
        <f aca="false">S28+AK28</f>
        <v>60</v>
      </c>
      <c r="AO28" s="60" t="n">
        <f aca="false">SUM(U28,AM28)</f>
        <v>2</v>
      </c>
    </row>
    <row r="29" customFormat="false" ht="18.45" hidden="false" customHeight="true" outlineLevel="0" collapsed="false">
      <c r="A29" s="35" t="n">
        <v>10</v>
      </c>
      <c r="B29" s="36" t="s">
        <v>34</v>
      </c>
      <c r="C29" s="37" t="s">
        <v>47</v>
      </c>
      <c r="D29" s="40" t="n">
        <v>20</v>
      </c>
      <c r="E29" s="40"/>
      <c r="F29" s="41" t="n">
        <v>10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 t="n">
        <v>20</v>
      </c>
      <c r="R29" s="41" t="n">
        <f aca="false">SUM(D29:P29)</f>
        <v>30</v>
      </c>
      <c r="S29" s="41" t="n">
        <f aca="false">SUM(D29:Q29)</f>
        <v>50</v>
      </c>
      <c r="T29" s="39" t="s">
        <v>38</v>
      </c>
      <c r="U29" s="42" t="n">
        <v>2</v>
      </c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41" t="n">
        <f aca="false">SUM(V29:AG29)</f>
        <v>0</v>
      </c>
      <c r="AK29" s="41" t="n">
        <f aca="false">SUM(V29:AI29)</f>
        <v>0</v>
      </c>
      <c r="AL29" s="39"/>
      <c r="AM29" s="43"/>
      <c r="AN29" s="44" t="n">
        <f aca="false">S29+AK29</f>
        <v>50</v>
      </c>
      <c r="AO29" s="61" t="n">
        <f aca="false">SUM(U29,AM29)</f>
        <v>2</v>
      </c>
    </row>
    <row r="30" customFormat="false" ht="16.8" hidden="false" customHeight="true" outlineLevel="0" collapsed="false">
      <c r="A30" s="35" t="n">
        <v>11</v>
      </c>
      <c r="B30" s="36" t="s">
        <v>34</v>
      </c>
      <c r="C30" s="37" t="s">
        <v>48</v>
      </c>
      <c r="D30" s="40" t="n">
        <v>35</v>
      </c>
      <c r="E30" s="40"/>
      <c r="F30" s="41" t="n">
        <v>15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 t="n">
        <v>20</v>
      </c>
      <c r="R30" s="41" t="n">
        <f aca="false">SUM(D30:P30)</f>
        <v>50</v>
      </c>
      <c r="S30" s="41" t="n">
        <f aca="false">SUM(D30:Q30)</f>
        <v>70</v>
      </c>
      <c r="T30" s="39" t="s">
        <v>38</v>
      </c>
      <c r="U30" s="42" t="n">
        <v>3</v>
      </c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 t="n">
        <f aca="false">SUM(V30:AG30)</f>
        <v>0</v>
      </c>
      <c r="AK30" s="41" t="n">
        <f aca="false">SUM(V30:AI30)</f>
        <v>0</v>
      </c>
      <c r="AL30" s="39"/>
      <c r="AM30" s="43"/>
      <c r="AN30" s="44" t="n">
        <f aca="false">S30+AK30</f>
        <v>70</v>
      </c>
      <c r="AO30" s="61" t="n">
        <f aca="false">SUM(U30,AM30)</f>
        <v>3</v>
      </c>
    </row>
    <row r="31" customFormat="false" ht="17.55" hidden="false" customHeight="true" outlineLevel="0" collapsed="false">
      <c r="A31" s="35" t="n">
        <v>12</v>
      </c>
      <c r="B31" s="36" t="s">
        <v>34</v>
      </c>
      <c r="C31" s="37" t="s">
        <v>49</v>
      </c>
      <c r="D31" s="40" t="n">
        <v>25</v>
      </c>
      <c r="E31" s="40"/>
      <c r="F31" s="41" t="n">
        <v>5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 t="n">
        <v>20</v>
      </c>
      <c r="R31" s="41" t="n">
        <f aca="false">SUM(D31:P31)</f>
        <v>30</v>
      </c>
      <c r="S31" s="41" t="n">
        <f aca="false">SUM(D31:Q31)</f>
        <v>50</v>
      </c>
      <c r="T31" s="39" t="s">
        <v>38</v>
      </c>
      <c r="U31" s="42" t="n">
        <v>2</v>
      </c>
      <c r="V31" s="40"/>
      <c r="W31" s="40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41" t="n">
        <f aca="false">SUM(V31:AG31)</f>
        <v>0</v>
      </c>
      <c r="AK31" s="41" t="n">
        <f aca="false">SUM(V31:AI31)</f>
        <v>0</v>
      </c>
      <c r="AL31" s="39"/>
      <c r="AM31" s="43"/>
      <c r="AN31" s="44" t="n">
        <f aca="false">S31+AK31</f>
        <v>50</v>
      </c>
      <c r="AO31" s="61" t="n">
        <f aca="false">SUM(U31,AM31)</f>
        <v>2</v>
      </c>
    </row>
    <row r="32" customFormat="false" ht="15" hidden="false" customHeight="true" outlineLevel="0" collapsed="false">
      <c r="A32" s="35" t="n">
        <v>13</v>
      </c>
      <c r="B32" s="36" t="s">
        <v>34</v>
      </c>
      <c r="C32" s="37" t="s">
        <v>50</v>
      </c>
      <c r="D32" s="40" t="n">
        <v>30</v>
      </c>
      <c r="E32" s="40"/>
      <c r="F32" s="41" t="n">
        <v>10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 t="n">
        <v>20</v>
      </c>
      <c r="R32" s="41" t="n">
        <f aca="false">SUM(D32:P32)</f>
        <v>40</v>
      </c>
      <c r="S32" s="41" t="n">
        <f aca="false">SUM(D32:Q32)</f>
        <v>60</v>
      </c>
      <c r="T32" s="39" t="s">
        <v>38</v>
      </c>
      <c r="U32" s="42" t="n">
        <v>2.5</v>
      </c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41" t="n">
        <f aca="false">SUM(V32:AG32)</f>
        <v>0</v>
      </c>
      <c r="AK32" s="41" t="n">
        <f aca="false">SUM(V32:AI32)</f>
        <v>0</v>
      </c>
      <c r="AL32" s="39"/>
      <c r="AM32" s="43"/>
      <c r="AN32" s="44" t="n">
        <f aca="false">S32+AK32</f>
        <v>60</v>
      </c>
      <c r="AO32" s="61" t="n">
        <f aca="false">SUM(U32,AM32)</f>
        <v>2.5</v>
      </c>
    </row>
    <row r="33" customFormat="false" ht="15.75" hidden="false" customHeight="true" outlineLevel="0" collapsed="false">
      <c r="A33" s="47" t="n">
        <v>14</v>
      </c>
      <c r="B33" s="62" t="s">
        <v>34</v>
      </c>
      <c r="C33" s="46" t="s">
        <v>51</v>
      </c>
      <c r="D33" s="50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 t="n">
        <f aca="false">SUM(D33:P33)</f>
        <v>0</v>
      </c>
      <c r="S33" s="51" t="n">
        <f aca="false">SUM(D33:Q33)</f>
        <v>0</v>
      </c>
      <c r="T33" s="52"/>
      <c r="U33" s="53"/>
      <c r="V33" s="50" t="n">
        <v>35</v>
      </c>
      <c r="W33" s="50"/>
      <c r="X33" s="50" t="n">
        <v>10</v>
      </c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1" t="n">
        <v>25</v>
      </c>
      <c r="AJ33" s="51" t="n">
        <f aca="false">SUM(V33:AG33)</f>
        <v>45</v>
      </c>
      <c r="AK33" s="51" t="n">
        <f aca="false">SUM(V33:AI33)</f>
        <v>70</v>
      </c>
      <c r="AL33" s="52" t="s">
        <v>38</v>
      </c>
      <c r="AM33" s="54" t="n">
        <v>2.5</v>
      </c>
      <c r="AN33" s="56" t="n">
        <f aca="false">S33+AK33</f>
        <v>70</v>
      </c>
      <c r="AO33" s="57" t="n">
        <f aca="false">SUM(U33,AM33)</f>
        <v>2.5</v>
      </c>
    </row>
    <row r="34" customFormat="false" ht="15.75" hidden="false" customHeight="true" outlineLevel="0" collapsed="false">
      <c r="A34" s="58" t="s">
        <v>52</v>
      </c>
      <c r="B34" s="58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customFormat="false" ht="15" hidden="false" customHeight="true" outlineLevel="0" collapsed="false">
      <c r="A35" s="24" t="n">
        <v>15</v>
      </c>
      <c r="B35" s="25" t="s">
        <v>34</v>
      </c>
      <c r="C35" s="26" t="s">
        <v>53</v>
      </c>
      <c r="D35" s="29" t="n">
        <v>55</v>
      </c>
      <c r="E35" s="29"/>
      <c r="F35" s="30"/>
      <c r="G35" s="30"/>
      <c r="H35" s="30" t="n">
        <v>45</v>
      </c>
      <c r="I35" s="30"/>
      <c r="J35" s="30"/>
      <c r="K35" s="30"/>
      <c r="L35" s="30"/>
      <c r="M35" s="30"/>
      <c r="N35" s="30"/>
      <c r="O35" s="30"/>
      <c r="P35" s="30"/>
      <c r="Q35" s="30" t="n">
        <v>30</v>
      </c>
      <c r="R35" s="30" t="n">
        <f aca="false">SUM(D35:P35)</f>
        <v>100</v>
      </c>
      <c r="S35" s="30" t="n">
        <f aca="false">SUM(D35:Q35)</f>
        <v>130</v>
      </c>
      <c r="T35" s="28" t="s">
        <v>38</v>
      </c>
      <c r="U35" s="31" t="n">
        <v>5.5</v>
      </c>
      <c r="V35" s="29" t="n">
        <v>45</v>
      </c>
      <c r="W35" s="29"/>
      <c r="X35" s="29"/>
      <c r="Y35" s="29"/>
      <c r="Z35" s="29" t="n">
        <v>45</v>
      </c>
      <c r="AA35" s="29"/>
      <c r="AB35" s="29"/>
      <c r="AC35" s="29" t="n">
        <v>80</v>
      </c>
      <c r="AD35" s="30"/>
      <c r="AE35" s="30"/>
      <c r="AF35" s="30"/>
      <c r="AG35" s="30"/>
      <c r="AH35" s="30"/>
      <c r="AI35" s="30" t="n">
        <v>15</v>
      </c>
      <c r="AJ35" s="30" t="n">
        <f aca="false">SUM(V35:AG35)</f>
        <v>170</v>
      </c>
      <c r="AK35" s="30" t="n">
        <f aca="false">SUM(V35:AI35)</f>
        <v>185</v>
      </c>
      <c r="AL35" s="28" t="s">
        <v>36</v>
      </c>
      <c r="AM35" s="32" t="n">
        <v>6</v>
      </c>
      <c r="AN35" s="63" t="n">
        <f aca="false">S35+AK35</f>
        <v>315</v>
      </c>
      <c r="AO35" s="64" t="n">
        <f aca="false">SUM(U35,AM35)</f>
        <v>11.5</v>
      </c>
    </row>
    <row r="36" customFormat="false" ht="15" hidden="false" customHeight="true" outlineLevel="0" collapsed="false">
      <c r="A36" s="35" t="n">
        <v>16</v>
      </c>
      <c r="B36" s="36" t="s">
        <v>34</v>
      </c>
      <c r="C36" s="37" t="s">
        <v>54</v>
      </c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 t="n">
        <f aca="false">SUM(D36:Q36)</f>
        <v>0</v>
      </c>
      <c r="T36" s="39"/>
      <c r="U36" s="42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 t="n">
        <v>120</v>
      </c>
      <c r="AI36" s="41"/>
      <c r="AJ36" s="41" t="n">
        <f aca="false">SUM(V36:AG36)</f>
        <v>0</v>
      </c>
      <c r="AK36" s="41" t="n">
        <f aca="false">SUM(V36:AI36)</f>
        <v>120</v>
      </c>
      <c r="AL36" s="39" t="s">
        <v>38</v>
      </c>
      <c r="AM36" s="43" t="n">
        <v>4</v>
      </c>
      <c r="AN36" s="65" t="n">
        <f aca="false">S36+AK36</f>
        <v>120</v>
      </c>
      <c r="AO36" s="66" t="n">
        <f aca="false">SUM(U36,AM36)</f>
        <v>4</v>
      </c>
    </row>
    <row r="37" customFormat="false" ht="18" hidden="false" customHeight="true" outlineLevel="0" collapsed="false">
      <c r="A37" s="35" t="n">
        <v>17</v>
      </c>
      <c r="B37" s="36" t="s">
        <v>34</v>
      </c>
      <c r="C37" s="37" t="s">
        <v>55</v>
      </c>
      <c r="D37" s="40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 t="n">
        <f aca="false">SUM(D37:Q37)</f>
        <v>0</v>
      </c>
      <c r="T37" s="39"/>
      <c r="U37" s="42"/>
      <c r="V37" s="40" t="n">
        <v>20</v>
      </c>
      <c r="W37" s="40"/>
      <c r="X37" s="40"/>
      <c r="Y37" s="40"/>
      <c r="Z37" s="40"/>
      <c r="AA37" s="40"/>
      <c r="AB37" s="40"/>
      <c r="AC37" s="40"/>
      <c r="AD37" s="41"/>
      <c r="AE37" s="41"/>
      <c r="AF37" s="41"/>
      <c r="AG37" s="41"/>
      <c r="AH37" s="41"/>
      <c r="AI37" s="41" t="n">
        <v>30</v>
      </c>
      <c r="AJ37" s="41" t="n">
        <f aca="false">SUM(V37:AG37)</f>
        <v>20</v>
      </c>
      <c r="AK37" s="41" t="n">
        <f aca="false">SUM(V37:AI37)</f>
        <v>50</v>
      </c>
      <c r="AL37" s="39" t="s">
        <v>38</v>
      </c>
      <c r="AM37" s="43" t="n">
        <v>2</v>
      </c>
      <c r="AN37" s="65" t="n">
        <f aca="false">S37+AK37</f>
        <v>50</v>
      </c>
      <c r="AO37" s="66" t="n">
        <f aca="false">SUM(U37,AM37)</f>
        <v>2</v>
      </c>
    </row>
    <row r="38" customFormat="false" ht="15" hidden="false" customHeight="true" outlineLevel="0" collapsed="false">
      <c r="A38" s="35" t="n">
        <v>18</v>
      </c>
      <c r="B38" s="36" t="s">
        <v>34</v>
      </c>
      <c r="C38" s="37" t="s">
        <v>56</v>
      </c>
      <c r="D38" s="40" t="n">
        <v>0</v>
      </c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 t="n">
        <f aca="false">SUM(D38:P38)</f>
        <v>0</v>
      </c>
      <c r="S38" s="41" t="n">
        <f aca="false">SUM(D38:Q38)</f>
        <v>0</v>
      </c>
      <c r="T38" s="39"/>
      <c r="U38" s="42"/>
      <c r="V38" s="40" t="n">
        <v>10</v>
      </c>
      <c r="W38" s="40"/>
      <c r="X38" s="40"/>
      <c r="Y38" s="40"/>
      <c r="Z38" s="40"/>
      <c r="AA38" s="40"/>
      <c r="AB38" s="40"/>
      <c r="AC38" s="40" t="n">
        <v>20</v>
      </c>
      <c r="AD38" s="41"/>
      <c r="AE38" s="41"/>
      <c r="AF38" s="41"/>
      <c r="AG38" s="41"/>
      <c r="AH38" s="41"/>
      <c r="AI38" s="41" t="n">
        <v>30</v>
      </c>
      <c r="AJ38" s="41" t="n">
        <f aca="false">SUM(V38:AG38)</f>
        <v>30</v>
      </c>
      <c r="AK38" s="41" t="n">
        <f aca="false">SUM(V38:AI38)</f>
        <v>60</v>
      </c>
      <c r="AL38" s="39" t="s">
        <v>38</v>
      </c>
      <c r="AM38" s="43" t="n">
        <v>2</v>
      </c>
      <c r="AN38" s="65" t="n">
        <f aca="false">S38+AK38</f>
        <v>60</v>
      </c>
      <c r="AO38" s="66" t="n">
        <f aca="false">SUM(U38,AM38)</f>
        <v>2</v>
      </c>
    </row>
    <row r="39" customFormat="false" ht="15" hidden="false" customHeight="true" outlineLevel="0" collapsed="false">
      <c r="A39" s="35" t="n">
        <v>19</v>
      </c>
      <c r="B39" s="36" t="s">
        <v>34</v>
      </c>
      <c r="C39" s="37" t="s">
        <v>57</v>
      </c>
      <c r="D39" s="40" t="n">
        <v>15</v>
      </c>
      <c r="E39" s="40"/>
      <c r="F39" s="41" t="n">
        <v>10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 t="n">
        <v>25</v>
      </c>
      <c r="S39" s="41" t="n">
        <f aca="false">SUM(D39:Q39)</f>
        <v>25</v>
      </c>
      <c r="T39" s="39" t="s">
        <v>38</v>
      </c>
      <c r="U39" s="42" t="n">
        <v>1</v>
      </c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41"/>
      <c r="AJ39" s="41"/>
      <c r="AK39" s="41" t="n">
        <f aca="false">SUM(V39:AI39)</f>
        <v>0</v>
      </c>
      <c r="AL39" s="39"/>
      <c r="AM39" s="43"/>
      <c r="AN39" s="65" t="n">
        <f aca="false">S39+AK39</f>
        <v>25</v>
      </c>
      <c r="AO39" s="66" t="n">
        <f aca="false">SUM(U39,AM39)</f>
        <v>1</v>
      </c>
    </row>
    <row r="40" customFormat="false" ht="15" hidden="false" customHeight="true" outlineLevel="0" collapsed="false">
      <c r="A40" s="35" t="n">
        <v>20</v>
      </c>
      <c r="B40" s="36" t="s">
        <v>34</v>
      </c>
      <c r="C40" s="46" t="s">
        <v>58</v>
      </c>
      <c r="D40" s="40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 t="n">
        <f aca="false">SUM(D40:P40)</f>
        <v>0</v>
      </c>
      <c r="S40" s="41" t="n">
        <f aca="false">SUM(D40:Q40)</f>
        <v>0</v>
      </c>
      <c r="T40" s="39"/>
      <c r="U40" s="42"/>
      <c r="V40" s="40" t="n">
        <v>15</v>
      </c>
      <c r="W40" s="40"/>
      <c r="X40" s="40"/>
      <c r="Y40" s="40"/>
      <c r="Z40" s="40" t="n">
        <v>25</v>
      </c>
      <c r="AA40" s="40"/>
      <c r="AB40" s="40"/>
      <c r="AC40" s="40"/>
      <c r="AD40" s="41"/>
      <c r="AE40" s="41"/>
      <c r="AF40" s="41"/>
      <c r="AG40" s="41"/>
      <c r="AH40" s="41"/>
      <c r="AI40" s="41" t="n">
        <v>10</v>
      </c>
      <c r="AJ40" s="41" t="n">
        <f aca="false">SUM(V40:AG40)</f>
        <v>40</v>
      </c>
      <c r="AK40" s="41" t="n">
        <f aca="false">SUM(V40:AI40)</f>
        <v>50</v>
      </c>
      <c r="AL40" s="39" t="s">
        <v>36</v>
      </c>
      <c r="AM40" s="43" t="n">
        <v>1.5</v>
      </c>
      <c r="AN40" s="65" t="n">
        <f aca="false">S40+AK40</f>
        <v>50</v>
      </c>
      <c r="AO40" s="66" t="n">
        <f aca="false">SUM(U40,AM40)</f>
        <v>1.5</v>
      </c>
    </row>
    <row r="41" customFormat="false" ht="14.4" hidden="false" customHeight="false" outlineLevel="0" collapsed="false">
      <c r="A41" s="47" t="n">
        <v>21</v>
      </c>
      <c r="B41" s="48" t="s">
        <v>34</v>
      </c>
      <c r="C41" s="67" t="s">
        <v>59</v>
      </c>
      <c r="D41" s="68" t="n">
        <v>15</v>
      </c>
      <c r="E41" s="50"/>
      <c r="F41" s="51" t="n">
        <v>10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 t="n">
        <v>15</v>
      </c>
      <c r="R41" s="51" t="n">
        <f aca="false">SUM(D41:P41)</f>
        <v>25</v>
      </c>
      <c r="S41" s="51" t="n">
        <f aca="false">SUM(D41:Q41)</f>
        <v>40</v>
      </c>
      <c r="T41" s="52" t="s">
        <v>36</v>
      </c>
      <c r="U41" s="53" t="n">
        <v>1.5</v>
      </c>
      <c r="V41" s="50"/>
      <c r="W41" s="50"/>
      <c r="X41" s="50"/>
      <c r="Y41" s="50"/>
      <c r="Z41" s="50"/>
      <c r="AA41" s="50"/>
      <c r="AB41" s="50"/>
      <c r="AC41" s="50"/>
      <c r="AD41" s="51"/>
      <c r="AE41" s="51"/>
      <c r="AF41" s="51"/>
      <c r="AG41" s="51"/>
      <c r="AH41" s="51"/>
      <c r="AI41" s="51"/>
      <c r="AJ41" s="51" t="n">
        <f aca="false">SUM(V41:AG41)</f>
        <v>0</v>
      </c>
      <c r="AK41" s="51" t="n">
        <f aca="false">SUM(V41:AI41)</f>
        <v>0</v>
      </c>
      <c r="AL41" s="52"/>
      <c r="AM41" s="54"/>
      <c r="AN41" s="69" t="n">
        <f aca="false">S41+AK41</f>
        <v>40</v>
      </c>
      <c r="AO41" s="70" t="n">
        <f aca="false">SUM(U41,AM41)</f>
        <v>1.5</v>
      </c>
    </row>
    <row r="42" customFormat="false" ht="13.05" hidden="false" customHeight="true" outlineLevel="0" collapsed="false">
      <c r="A42" s="58" t="s">
        <v>60</v>
      </c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customFormat="false" ht="28.2" hidden="false" customHeight="false" outlineLevel="0" collapsed="false">
      <c r="A43" s="24" t="n">
        <v>22</v>
      </c>
      <c r="B43" s="25" t="s">
        <v>34</v>
      </c>
      <c r="C43" s="71" t="s">
        <v>61</v>
      </c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n">
        <f aca="false">SUM(D43:P43)</f>
        <v>0</v>
      </c>
      <c r="S43" s="30" t="n">
        <f aca="false">SUM(D43:Q43)</f>
        <v>0</v>
      </c>
      <c r="T43" s="28"/>
      <c r="U43" s="31"/>
      <c r="V43" s="29" t="n">
        <v>20</v>
      </c>
      <c r="W43" s="29"/>
      <c r="X43" s="29"/>
      <c r="Y43" s="29"/>
      <c r="Z43" s="29"/>
      <c r="AA43" s="29"/>
      <c r="AB43" s="29"/>
      <c r="AC43" s="29"/>
      <c r="AD43" s="30"/>
      <c r="AE43" s="30"/>
      <c r="AF43" s="30"/>
      <c r="AG43" s="30"/>
      <c r="AH43" s="30"/>
      <c r="AI43" s="30" t="n">
        <v>10</v>
      </c>
      <c r="AJ43" s="30" t="n">
        <f aca="false">SUM(V43:AG43)</f>
        <v>20</v>
      </c>
      <c r="AK43" s="30" t="n">
        <f aca="false">SUM(V43:AI43)</f>
        <v>30</v>
      </c>
      <c r="AL43" s="28" t="s">
        <v>38</v>
      </c>
      <c r="AM43" s="32" t="n">
        <v>1</v>
      </c>
      <c r="AN43" s="63" t="n">
        <f aca="false">S43+AK43</f>
        <v>30</v>
      </c>
      <c r="AO43" s="64" t="n">
        <f aca="false">SUM(U43,AM43)</f>
        <v>1</v>
      </c>
    </row>
    <row r="44" customFormat="false" ht="13.05" hidden="false" customHeight="true" outlineLevel="0" collapsed="false">
      <c r="A44" s="72" t="n">
        <v>23</v>
      </c>
      <c r="B44" s="73" t="s">
        <v>34</v>
      </c>
      <c r="C44" s="74" t="s">
        <v>62</v>
      </c>
      <c r="D44" s="50"/>
      <c r="E44" s="50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 t="n">
        <f aca="false">SUM(D44:P44)</f>
        <v>0</v>
      </c>
      <c r="S44" s="75" t="n">
        <f aca="false">SUM(D44:Q44)</f>
        <v>0</v>
      </c>
      <c r="T44" s="76"/>
      <c r="U44" s="77"/>
      <c r="V44" s="78" t="n">
        <v>25</v>
      </c>
      <c r="W44" s="79"/>
      <c r="X44" s="79"/>
      <c r="Y44" s="79"/>
      <c r="Z44" s="79"/>
      <c r="AA44" s="75"/>
      <c r="AB44" s="79"/>
      <c r="AC44" s="79"/>
      <c r="AD44" s="75"/>
      <c r="AE44" s="75"/>
      <c r="AF44" s="75"/>
      <c r="AG44" s="75"/>
      <c r="AH44" s="75"/>
      <c r="AI44" s="75" t="n">
        <v>10</v>
      </c>
      <c r="AJ44" s="75" t="n">
        <f aca="false">SUM(V44:AG44)</f>
        <v>25</v>
      </c>
      <c r="AK44" s="75" t="n">
        <f aca="false">SUM(V44:AI44)</f>
        <v>35</v>
      </c>
      <c r="AL44" s="76" t="s">
        <v>38</v>
      </c>
      <c r="AM44" s="80" t="n">
        <v>1.5</v>
      </c>
      <c r="AN44" s="81" t="n">
        <f aca="false">S44+AK44</f>
        <v>35</v>
      </c>
      <c r="AO44" s="70" t="n">
        <f aca="false">SUM(U44,AM44)</f>
        <v>1.5</v>
      </c>
    </row>
    <row r="45" customFormat="false" ht="15.45" hidden="false" customHeight="true" outlineLevel="0" collapsed="false">
      <c r="A45" s="82" t="n">
        <v>24</v>
      </c>
      <c r="B45" s="83" t="s">
        <v>34</v>
      </c>
      <c r="C45" s="71" t="s">
        <v>63</v>
      </c>
      <c r="D45" s="84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8"/>
      <c r="V45" s="89"/>
      <c r="W45" s="89"/>
      <c r="X45" s="89"/>
      <c r="Y45" s="89"/>
      <c r="Z45" s="89"/>
      <c r="AA45" s="89"/>
      <c r="AB45" s="89"/>
      <c r="AC45" s="89"/>
      <c r="AD45" s="86"/>
      <c r="AE45" s="86"/>
      <c r="AF45" s="86"/>
      <c r="AG45" s="86" t="n">
        <v>15</v>
      </c>
      <c r="AH45" s="86"/>
      <c r="AI45" s="86"/>
      <c r="AJ45" s="86"/>
      <c r="AK45" s="86" t="n">
        <f aca="false">SUM(V45:AI45)</f>
        <v>15</v>
      </c>
      <c r="AL45" s="87"/>
      <c r="AM45" s="90"/>
      <c r="AN45" s="91" t="n">
        <f aca="false">S45+AK45</f>
        <v>15</v>
      </c>
      <c r="AO45" s="92" t="n">
        <f aca="false">SUM(U45,AM45)</f>
        <v>0</v>
      </c>
    </row>
    <row r="46" customFormat="false" ht="15" hidden="false" customHeight="true" outlineLevel="0" collapsed="false">
      <c r="A46" s="93" t="s">
        <v>64</v>
      </c>
      <c r="B46" s="93"/>
      <c r="C46" s="93"/>
      <c r="D46" s="94" t="n">
        <f aca="false">SUM(D19:D45)</f>
        <v>365</v>
      </c>
      <c r="E46" s="95" t="n">
        <f aca="false">SUM(E19:E45)</f>
        <v>0</v>
      </c>
      <c r="F46" s="95" t="n">
        <f aca="false">SUM(F19:F45)</f>
        <v>80</v>
      </c>
      <c r="G46" s="95" t="n">
        <f aca="false">SUM(G19:G45)</f>
        <v>15</v>
      </c>
      <c r="H46" s="95" t="n">
        <f aca="false">SUM(H19:H45)</f>
        <v>45</v>
      </c>
      <c r="I46" s="95" t="n">
        <f aca="false">SUM(I19:I45)</f>
        <v>0</v>
      </c>
      <c r="J46" s="95" t="n">
        <f aca="false">SUM(J19:J45)</f>
        <v>0</v>
      </c>
      <c r="K46" s="95" t="n">
        <f aca="false">SUM(K19:K45)</f>
        <v>0</v>
      </c>
      <c r="L46" s="95" t="n">
        <f aca="false">SUM(L19:L45)</f>
        <v>0</v>
      </c>
      <c r="M46" s="95" t="n">
        <f aca="false">SUM(M19:M45)</f>
        <v>30</v>
      </c>
      <c r="N46" s="95" t="n">
        <f aca="false">SUM(N19:N45)</f>
        <v>0</v>
      </c>
      <c r="O46" s="95" t="n">
        <f aca="false">SUM(O19:O45)</f>
        <v>0</v>
      </c>
      <c r="P46" s="95" t="n">
        <f aca="false">SUM(P19:P45)</f>
        <v>0</v>
      </c>
      <c r="Q46" s="95" t="n">
        <f aca="false">SUM(Q19:Q45)</f>
        <v>185</v>
      </c>
      <c r="R46" s="95" t="n">
        <f aca="false">SUM(R19:R45)</f>
        <v>535</v>
      </c>
      <c r="S46" s="95" t="n">
        <f aca="false">SUM(S19:S45)</f>
        <v>720</v>
      </c>
      <c r="T46" s="95"/>
      <c r="U46" s="95" t="n">
        <f aca="false">SUM(U19:U45)</f>
        <v>29</v>
      </c>
      <c r="V46" s="95" t="n">
        <f aca="false">SUM(V19:V45)</f>
        <v>295</v>
      </c>
      <c r="W46" s="95" t="n">
        <f aca="false">SUM(W19:W45)</f>
        <v>0</v>
      </c>
      <c r="X46" s="95" t="n">
        <f aca="false">SUM(X19:X45)</f>
        <v>55</v>
      </c>
      <c r="Y46" s="95" t="n">
        <f aca="false">SUM(Y19:Y45)</f>
        <v>0</v>
      </c>
      <c r="Z46" s="95" t="n">
        <f aca="false">SUM(Z19:Z45)</f>
        <v>70</v>
      </c>
      <c r="AA46" s="95" t="n">
        <f aca="false">SUM(AA19:AA45)</f>
        <v>0</v>
      </c>
      <c r="AB46" s="95" t="n">
        <f aca="false">SUM(AB19:AB45)</f>
        <v>0</v>
      </c>
      <c r="AC46" s="95" t="n">
        <f aca="false">SUM(AC19:AC45)</f>
        <v>100</v>
      </c>
      <c r="AD46" s="95" t="n">
        <f aca="false">SUM(AD19:AD45)</f>
        <v>0</v>
      </c>
      <c r="AE46" s="95" t="n">
        <f aca="false">SUM(AE19:AE45)</f>
        <v>30</v>
      </c>
      <c r="AF46" s="95" t="n">
        <f aca="false">SUM(AF19:AF45)</f>
        <v>0</v>
      </c>
      <c r="AG46" s="95" t="n">
        <f aca="false">SUM(AG19:AG45)</f>
        <v>15</v>
      </c>
      <c r="AH46" s="95" t="n">
        <f aca="false">SUM(AH19:AH45)</f>
        <v>120</v>
      </c>
      <c r="AI46" s="95" t="n">
        <f aca="false">SUM(AI19:AI45)</f>
        <v>195</v>
      </c>
      <c r="AJ46" s="95" t="n">
        <f aca="false">SUM(AJ19:AJ45)</f>
        <v>550</v>
      </c>
      <c r="AK46" s="95" t="n">
        <f aca="false">SUM(AK19:AK45)</f>
        <v>880</v>
      </c>
      <c r="AL46" s="95"/>
      <c r="AM46" s="96" t="n">
        <f aca="false">SUM(AM19:AM45)</f>
        <v>31</v>
      </c>
      <c r="AN46" s="97" t="n">
        <f aca="false">SUM(S46,AK46)</f>
        <v>1600</v>
      </c>
      <c r="AO46" s="98" t="n">
        <f aca="false">SUM(AO19:AO45)</f>
        <v>60</v>
      </c>
    </row>
    <row r="47" customFormat="false" ht="13.8" hidden="false" customHeight="false" outlineLevel="0" collapsed="false"/>
    <row r="51" customFormat="false" ht="13.2" hidden="false" customHeight="false" outlineLevel="0" collapsed="false">
      <c r="O51" s="1" t="s">
        <v>65</v>
      </c>
      <c r="Q51" s="3"/>
      <c r="AG51" s="1" t="s">
        <v>66</v>
      </c>
    </row>
    <row r="52" customFormat="false" ht="13.2" hidden="false" customHeight="false" outlineLevel="0" collapsed="false">
      <c r="C52" s="99" t="n">
        <v>44741</v>
      </c>
      <c r="O52" s="1" t="s">
        <v>67</v>
      </c>
      <c r="AF52" s="100"/>
      <c r="AG52" s="100"/>
      <c r="AH52" s="100"/>
      <c r="AI52" s="100"/>
      <c r="AJ52" s="100"/>
      <c r="AK52" s="100"/>
      <c r="AL52" s="100"/>
    </row>
    <row r="53" customFormat="false" ht="13.2" hidden="false" customHeight="false" outlineLevel="0" collapsed="false">
      <c r="C53" s="101" t="s">
        <v>68</v>
      </c>
      <c r="M53" s="2"/>
      <c r="O53" s="102" t="s">
        <v>69</v>
      </c>
      <c r="P53" s="102"/>
      <c r="Q53" s="102"/>
      <c r="R53" s="102"/>
      <c r="S53" s="102"/>
      <c r="T53" s="102"/>
      <c r="U53" s="102"/>
      <c r="AF53" s="102" t="s">
        <v>70</v>
      </c>
      <c r="AG53" s="102"/>
      <c r="AH53" s="102"/>
      <c r="AI53" s="102"/>
      <c r="AJ53" s="102"/>
      <c r="AK53" s="102"/>
      <c r="AL53" s="102"/>
    </row>
  </sheetData>
  <mergeCells count="20">
    <mergeCell ref="AJ2:AN2"/>
    <mergeCell ref="AJ4:AN4"/>
    <mergeCell ref="A6:AO6"/>
    <mergeCell ref="N7:V7"/>
    <mergeCell ref="D16:U16"/>
    <mergeCell ref="V16:AM16"/>
    <mergeCell ref="AN16:AN17"/>
    <mergeCell ref="AO16:AO17"/>
    <mergeCell ref="A18:C18"/>
    <mergeCell ref="D18:AO18"/>
    <mergeCell ref="A27:C27"/>
    <mergeCell ref="D27:AO27"/>
    <mergeCell ref="A34:C34"/>
    <mergeCell ref="D34:AO34"/>
    <mergeCell ref="A42:C42"/>
    <mergeCell ref="D42:AO42"/>
    <mergeCell ref="A46:C46"/>
    <mergeCell ref="AF52:AL52"/>
    <mergeCell ref="O53:U53"/>
    <mergeCell ref="AF53:AL53"/>
  </mergeCells>
  <dataValidations count="1">
    <dataValidation allowBlank="true" operator="between" showDropDown="false" showErrorMessage="true" showInputMessage="true" sqref="B19:B26 B28:B33 B35:B41 B43:B45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5"/>
  <sheetViews>
    <sheetView showFormulas="false" showGridLines="true" showRowColHeaders="true" showZeros="false" rightToLeft="false" tabSelected="false" showOutlineSymbols="true" defaultGridColor="true" view="normal" topLeftCell="D31" colorId="64" zoomScale="100" zoomScaleNormal="100" zoomScalePageLayoutView="100" workbookViewId="0">
      <selection pane="topLeft" activeCell="D31" activeCellId="0" sqref="D31"/>
    </sheetView>
  </sheetViews>
  <sheetFormatPr defaultColWidth="9.55078125" defaultRowHeight="13.2" zeroHeight="false" outlineLevelRow="0" outlineLevelCol="0"/>
  <cols>
    <col collapsed="false" customWidth="true" hidden="false" outlineLevel="0" max="1" min="1" style="103" width="4.3"/>
    <col collapsed="false" customWidth="true" hidden="false" outlineLevel="0" max="2" min="2" style="103" width="13.73"/>
    <col collapsed="false" customWidth="true" hidden="false" outlineLevel="0" max="3" min="3" style="104" width="38.2"/>
    <col collapsed="false" customWidth="true" hidden="false" outlineLevel="0" max="4" min="4" style="103" width="6.75"/>
    <col collapsed="false" customWidth="true" hidden="false" outlineLevel="0" max="10" min="5" style="103" width="6.05"/>
    <col collapsed="false" customWidth="true" hidden="false" outlineLevel="0" max="11" min="11" style="103" width="6.41"/>
    <col collapsed="false" customWidth="true" hidden="false" outlineLevel="0" max="16" min="12" style="103" width="6.05"/>
    <col collapsed="false" customWidth="true" hidden="false" outlineLevel="0" max="17" min="17" style="103" width="6.41"/>
    <col collapsed="false" customWidth="true" hidden="false" outlineLevel="0" max="18" min="18" style="103" width="7.34"/>
    <col collapsed="false" customWidth="true" hidden="false" outlineLevel="0" max="19" min="19" style="103" width="7.45"/>
    <col collapsed="false" customWidth="true" hidden="false" outlineLevel="0" max="20" min="20" style="103" width="6.05"/>
    <col collapsed="false" customWidth="true" hidden="false" outlineLevel="0" max="21" min="21" style="103" width="7.34"/>
    <col collapsed="false" customWidth="true" hidden="false" outlineLevel="0" max="28" min="22" style="103" width="6.05"/>
    <col collapsed="false" customWidth="true" hidden="false" outlineLevel="0" max="29" min="29" style="103" width="7.45"/>
    <col collapsed="false" customWidth="true" hidden="false" outlineLevel="0" max="33" min="30" style="103" width="6.05"/>
    <col collapsed="false" customWidth="true" hidden="false" outlineLevel="0" max="34" min="34" style="103" width="6.75"/>
    <col collapsed="false" customWidth="true" hidden="false" outlineLevel="0" max="35" min="35" style="103" width="6.05"/>
    <col collapsed="false" customWidth="true" hidden="false" outlineLevel="0" max="36" min="36" style="103" width="6.41"/>
    <col collapsed="false" customWidth="true" hidden="false" outlineLevel="0" max="37" min="37" style="103" width="7.45"/>
    <col collapsed="false" customWidth="true" hidden="false" outlineLevel="0" max="39" min="38" style="103" width="6.05"/>
    <col collapsed="false" customWidth="true" hidden="false" outlineLevel="0" max="40" min="40" style="103" width="7.8"/>
    <col collapsed="false" customWidth="true" hidden="false" outlineLevel="0" max="41" min="41" style="103" width="6.05"/>
    <col collapsed="false" customWidth="false" hidden="false" outlineLevel="0" max="1024" min="42" style="103" width="9.55"/>
  </cols>
  <sheetData>
    <row r="1" customFormat="false" ht="13.2" hidden="false" customHeight="false" outlineLevel="0" collapsed="false">
      <c r="AM1" s="105"/>
    </row>
    <row r="2" customFormat="false" ht="13.2" hidden="false" customHeight="false" outlineLevel="0" collapsed="false">
      <c r="AJ2" s="106"/>
      <c r="AK2" s="106"/>
      <c r="AL2" s="106"/>
      <c r="AM2" s="106"/>
      <c r="AN2" s="106"/>
    </row>
    <row r="4" customFormat="false" ht="13.2" hidden="false" customHeight="false" outlineLevel="0" collapsed="false">
      <c r="AJ4" s="106"/>
      <c r="AK4" s="106"/>
      <c r="AL4" s="106"/>
      <c r="AM4" s="106"/>
      <c r="AN4" s="106"/>
    </row>
    <row r="5" customFormat="false" ht="13.2" hidden="false" customHeight="false" outlineLevel="0" collapsed="false">
      <c r="AM5" s="105"/>
    </row>
    <row r="6" s="108" customFormat="true" ht="19.95" hidden="false" customHeight="true" outlineLevel="0" collapsed="false">
      <c r="A6" s="107" t="s">
        <v>71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="108" customFormat="true" ht="19.95" hidden="false" customHeight="true" outlineLevel="0" collapsed="false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  <c r="O7" s="107"/>
      <c r="P7" s="107"/>
      <c r="Q7" s="107"/>
      <c r="R7" s="107"/>
      <c r="S7" s="107"/>
      <c r="T7" s="107"/>
      <c r="U7" s="107"/>
      <c r="V7" s="107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customFormat="false" ht="13.2" hidden="false" customHeight="false" outlineLevel="0" collapsed="false">
      <c r="M8" s="103" t="s">
        <v>2</v>
      </c>
    </row>
    <row r="9" s="110" customFormat="true" ht="15" hidden="false" customHeight="true" outlineLevel="0" collapsed="false">
      <c r="A9" s="110" t="s">
        <v>72</v>
      </c>
      <c r="B9" s="103"/>
      <c r="C9" s="103"/>
      <c r="D9" s="103"/>
    </row>
    <row r="10" s="110" customFormat="true" ht="15" hidden="false" customHeight="true" outlineLevel="0" collapsed="false">
      <c r="A10" s="110" t="s">
        <v>73</v>
      </c>
    </row>
    <row r="11" s="110" customFormat="true" ht="15" hidden="false" customHeight="true" outlineLevel="0" collapsed="false">
      <c r="A11" s="110" t="s">
        <v>74</v>
      </c>
    </row>
    <row r="12" s="110" customFormat="true" ht="15" hidden="false" customHeight="true" outlineLevel="0" collapsed="false">
      <c r="A12" s="110" t="s">
        <v>5</v>
      </c>
    </row>
    <row r="13" customFormat="false" ht="15" hidden="false" customHeight="true" outlineLevel="0" collapsed="false">
      <c r="A13" s="110" t="s">
        <v>75</v>
      </c>
      <c r="B13" s="110"/>
      <c r="C13" s="110"/>
      <c r="D13" s="110"/>
    </row>
    <row r="14" s="103" customFormat="true" ht="13.2" hidden="false" customHeight="false" outlineLevel="0" collapsed="false">
      <c r="A14" s="111"/>
    </row>
    <row r="15" customFormat="false" ht="13.8" hidden="false" customHeight="false" outlineLevel="0" collapsed="false"/>
    <row r="16" customFormat="false" ht="13.5" hidden="false" customHeight="true" outlineLevel="0" collapsed="false">
      <c r="A16" s="112" t="s">
        <v>7</v>
      </c>
      <c r="B16" s="113"/>
      <c r="C16" s="114" t="s">
        <v>8</v>
      </c>
      <c r="D16" s="115" t="s">
        <v>9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 t="s">
        <v>10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 t="s">
        <v>11</v>
      </c>
      <c r="AO16" s="117" t="s">
        <v>12</v>
      </c>
    </row>
    <row r="17" customFormat="false" ht="232.8" hidden="false" customHeight="false" outlineLevel="0" collapsed="false">
      <c r="A17" s="118"/>
      <c r="B17" s="119" t="s">
        <v>13</v>
      </c>
      <c r="C17" s="120"/>
      <c r="D17" s="121" t="s">
        <v>14</v>
      </c>
      <c r="E17" s="122" t="s">
        <v>15</v>
      </c>
      <c r="F17" s="123" t="s">
        <v>16</v>
      </c>
      <c r="G17" s="123" t="s">
        <v>17</v>
      </c>
      <c r="H17" s="123" t="s">
        <v>18</v>
      </c>
      <c r="I17" s="123" t="s">
        <v>19</v>
      </c>
      <c r="J17" s="123" t="s">
        <v>20</v>
      </c>
      <c r="K17" s="123" t="s">
        <v>76</v>
      </c>
      <c r="L17" s="123" t="s">
        <v>77</v>
      </c>
      <c r="M17" s="123" t="s">
        <v>23</v>
      </c>
      <c r="N17" s="123" t="s">
        <v>24</v>
      </c>
      <c r="O17" s="123" t="s">
        <v>25</v>
      </c>
      <c r="P17" s="123" t="s">
        <v>26</v>
      </c>
      <c r="Q17" s="123" t="s">
        <v>27</v>
      </c>
      <c r="R17" s="123" t="s">
        <v>28</v>
      </c>
      <c r="S17" s="123" t="s">
        <v>29</v>
      </c>
      <c r="T17" s="123" t="s">
        <v>30</v>
      </c>
      <c r="U17" s="124" t="s">
        <v>31</v>
      </c>
      <c r="V17" s="122" t="s">
        <v>14</v>
      </c>
      <c r="W17" s="122" t="s">
        <v>15</v>
      </c>
      <c r="X17" s="122" t="s">
        <v>16</v>
      </c>
      <c r="Y17" s="122" t="s">
        <v>17</v>
      </c>
      <c r="Z17" s="122" t="s">
        <v>18</v>
      </c>
      <c r="AA17" s="122" t="s">
        <v>19</v>
      </c>
      <c r="AB17" s="122" t="s">
        <v>20</v>
      </c>
      <c r="AC17" s="123" t="s">
        <v>78</v>
      </c>
      <c r="AD17" s="123" t="s">
        <v>77</v>
      </c>
      <c r="AE17" s="123" t="s">
        <v>23</v>
      </c>
      <c r="AF17" s="123" t="s">
        <v>24</v>
      </c>
      <c r="AG17" s="123" t="s">
        <v>25</v>
      </c>
      <c r="AH17" s="123" t="s">
        <v>26</v>
      </c>
      <c r="AI17" s="123" t="s">
        <v>27</v>
      </c>
      <c r="AJ17" s="123" t="s">
        <v>28</v>
      </c>
      <c r="AK17" s="123" t="s">
        <v>29</v>
      </c>
      <c r="AL17" s="123" t="s">
        <v>30</v>
      </c>
      <c r="AM17" s="124" t="s">
        <v>31</v>
      </c>
      <c r="AN17" s="116"/>
      <c r="AO17" s="117"/>
    </row>
    <row r="18" customFormat="false" ht="19.95" hidden="false" customHeight="true" outlineLevel="0" collapsed="false">
      <c r="A18" s="125" t="s">
        <v>45</v>
      </c>
      <c r="B18" s="125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customFormat="false" ht="15" hidden="false" customHeight="false" outlineLevel="0" collapsed="false">
      <c r="A19" s="127" t="n">
        <v>1</v>
      </c>
      <c r="B19" s="128" t="s">
        <v>34</v>
      </c>
      <c r="C19" s="129" t="s">
        <v>46</v>
      </c>
      <c r="D19" s="130"/>
      <c r="E19" s="130"/>
      <c r="F19" s="131"/>
      <c r="G19" s="131"/>
      <c r="H19" s="131"/>
      <c r="I19" s="131"/>
      <c r="J19" s="131"/>
      <c r="K19" s="131"/>
      <c r="L19" s="131"/>
      <c r="M19" s="131" t="n">
        <v>30</v>
      </c>
      <c r="N19" s="131"/>
      <c r="O19" s="131"/>
      <c r="P19" s="131"/>
      <c r="Q19" s="131"/>
      <c r="R19" s="131" t="n">
        <f aca="false">SUM(D19:P19)</f>
        <v>30</v>
      </c>
      <c r="S19" s="131" t="n">
        <f aca="false">SUM(D19:Q19)</f>
        <v>30</v>
      </c>
      <c r="T19" s="132" t="s">
        <v>38</v>
      </c>
      <c r="U19" s="133" t="n">
        <v>1.5</v>
      </c>
      <c r="V19" s="130"/>
      <c r="W19" s="130"/>
      <c r="X19" s="130"/>
      <c r="Y19" s="130"/>
      <c r="Z19" s="130"/>
      <c r="AA19" s="130"/>
      <c r="AB19" s="130"/>
      <c r="AC19" s="130"/>
      <c r="AD19" s="131"/>
      <c r="AE19" s="131" t="n">
        <v>30</v>
      </c>
      <c r="AF19" s="131"/>
      <c r="AG19" s="131"/>
      <c r="AH19" s="131"/>
      <c r="AI19" s="131"/>
      <c r="AJ19" s="131" t="n">
        <f aca="false">SUM(V19:AG19)</f>
        <v>30</v>
      </c>
      <c r="AK19" s="131" t="n">
        <f aca="false">SUM(V19:AI19)</f>
        <v>30</v>
      </c>
      <c r="AL19" s="132" t="s">
        <v>36</v>
      </c>
      <c r="AM19" s="134" t="n">
        <v>1.5</v>
      </c>
      <c r="AN19" s="135" t="n">
        <f aca="false">AK19+S19</f>
        <v>60</v>
      </c>
      <c r="AO19" s="136" t="n">
        <f aca="false">SUM(U19,AM19)</f>
        <v>3</v>
      </c>
    </row>
    <row r="20" customFormat="false" ht="19.95" hidden="false" customHeight="true" outlineLevel="0" collapsed="false">
      <c r="A20" s="137" t="s">
        <v>52</v>
      </c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</row>
    <row r="21" customFormat="false" ht="42" hidden="false" customHeight="false" outlineLevel="0" collapsed="false">
      <c r="A21" s="139" t="n">
        <v>2</v>
      </c>
      <c r="B21" s="140" t="s">
        <v>79</v>
      </c>
      <c r="C21" s="141" t="s">
        <v>80</v>
      </c>
      <c r="D21" s="142" t="n">
        <v>10</v>
      </c>
      <c r="E21" s="142"/>
      <c r="F21" s="143" t="n">
        <v>10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 t="n">
        <v>5</v>
      </c>
      <c r="R21" s="143" t="n">
        <f aca="false">SUM(D21:P21)</f>
        <v>20</v>
      </c>
      <c r="S21" s="143" t="n">
        <f aca="false">SUM(D21:Q21)</f>
        <v>25</v>
      </c>
      <c r="T21" s="144" t="s">
        <v>38</v>
      </c>
      <c r="U21" s="145" t="n">
        <v>1</v>
      </c>
      <c r="V21" s="143"/>
      <c r="W21" s="143"/>
      <c r="X21" s="142"/>
      <c r="Y21" s="142"/>
      <c r="Z21" s="142"/>
      <c r="AA21" s="142"/>
      <c r="AB21" s="142"/>
      <c r="AC21" s="142"/>
      <c r="AD21" s="143"/>
      <c r="AE21" s="143"/>
      <c r="AF21" s="143"/>
      <c r="AG21" s="143"/>
      <c r="AH21" s="143"/>
      <c r="AI21" s="144"/>
      <c r="AJ21" s="143"/>
      <c r="AK21" s="143" t="n">
        <f aca="false">SUM(V21:AI21)</f>
        <v>0</v>
      </c>
      <c r="AL21" s="144"/>
      <c r="AM21" s="146"/>
      <c r="AN21" s="147" t="n">
        <f aca="false">AK21+S21</f>
        <v>25</v>
      </c>
      <c r="AO21" s="148" t="n">
        <f aca="false">SUM(U21,AM21)</f>
        <v>1</v>
      </c>
    </row>
    <row r="22" customFormat="false" ht="13.8" hidden="false" customHeight="false" outlineLevel="0" collapsed="false">
      <c r="A22" s="149" t="n">
        <v>3</v>
      </c>
      <c r="B22" s="150" t="s">
        <v>34</v>
      </c>
      <c r="C22" s="151" t="s">
        <v>81</v>
      </c>
      <c r="D22" s="152" t="n">
        <v>15</v>
      </c>
      <c r="E22" s="152"/>
      <c r="F22" s="153" t="n">
        <v>10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 t="n">
        <v>10</v>
      </c>
      <c r="R22" s="153" t="n">
        <v>20</v>
      </c>
      <c r="S22" s="153" t="n">
        <f aca="false">SUM(D22:Q22)</f>
        <v>35</v>
      </c>
      <c r="T22" s="154" t="s">
        <v>38</v>
      </c>
      <c r="U22" s="155" t="n">
        <v>1.5</v>
      </c>
      <c r="W22" s="152"/>
      <c r="X22" s="152"/>
      <c r="Y22" s="152"/>
      <c r="Z22" s="152"/>
      <c r="AA22" s="152"/>
      <c r="AB22" s="152"/>
      <c r="AC22" s="152"/>
      <c r="AD22" s="153"/>
      <c r="AE22" s="153"/>
      <c r="AF22" s="153"/>
      <c r="AG22" s="153"/>
      <c r="AH22" s="153"/>
      <c r="AJ22" s="153"/>
      <c r="AK22" s="153" t="n">
        <f aca="false">SUM(V22:AI22)</f>
        <v>0</v>
      </c>
      <c r="AL22" s="154"/>
      <c r="AM22" s="156"/>
      <c r="AN22" s="157" t="n">
        <f aca="false">AK22+S22</f>
        <v>35</v>
      </c>
      <c r="AO22" s="158" t="n">
        <f aca="false">SUM(U22,AM22)</f>
        <v>1.5</v>
      </c>
    </row>
    <row r="23" customFormat="false" ht="14.4" hidden="false" customHeight="false" outlineLevel="0" collapsed="false">
      <c r="A23" s="159" t="n">
        <v>4</v>
      </c>
      <c r="B23" s="160" t="s">
        <v>34</v>
      </c>
      <c r="C23" s="161" t="s">
        <v>82</v>
      </c>
      <c r="D23" s="162" t="n">
        <v>5</v>
      </c>
      <c r="E23" s="162"/>
      <c r="F23" s="163" t="n">
        <v>10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 t="n">
        <v>10</v>
      </c>
      <c r="R23" s="163" t="n">
        <v>20</v>
      </c>
      <c r="S23" s="163" t="n">
        <f aca="false">SUM(D23:Q23)</f>
        <v>25</v>
      </c>
      <c r="T23" s="164" t="s">
        <v>38</v>
      </c>
      <c r="U23" s="165" t="n">
        <v>1</v>
      </c>
      <c r="V23" s="162"/>
      <c r="W23" s="162"/>
      <c r="X23" s="162"/>
      <c r="Y23" s="162"/>
      <c r="Z23" s="162"/>
      <c r="AA23" s="162"/>
      <c r="AB23" s="162"/>
      <c r="AC23" s="162"/>
      <c r="AD23" s="163"/>
      <c r="AE23" s="163"/>
      <c r="AF23" s="163"/>
      <c r="AG23" s="163"/>
      <c r="AH23" s="163"/>
      <c r="AI23" s="163"/>
      <c r="AJ23" s="163"/>
      <c r="AK23" s="163" t="n">
        <f aca="false">SUM(V23:AI23)</f>
        <v>0</v>
      </c>
      <c r="AL23" s="164"/>
      <c r="AM23" s="166"/>
      <c r="AN23" s="167" t="n">
        <f aca="false">AK23+S23</f>
        <v>25</v>
      </c>
      <c r="AO23" s="168" t="n">
        <f aca="false">SUM(U23,AM23)</f>
        <v>1</v>
      </c>
    </row>
    <row r="24" customFormat="false" ht="19.95" hidden="false" customHeight="true" outlineLevel="0" collapsed="false">
      <c r="A24" s="137" t="s">
        <v>60</v>
      </c>
      <c r="B24" s="13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</row>
    <row r="25" customFormat="false" ht="14.4" hidden="false" customHeight="false" outlineLevel="0" collapsed="false">
      <c r="A25" s="139" t="n">
        <v>5</v>
      </c>
      <c r="B25" s="169" t="s">
        <v>34</v>
      </c>
      <c r="C25" s="141" t="s">
        <v>83</v>
      </c>
      <c r="D25" s="142" t="n">
        <v>20</v>
      </c>
      <c r="E25" s="142"/>
      <c r="F25" s="143" t="n">
        <v>10</v>
      </c>
      <c r="G25" s="143"/>
      <c r="H25" s="143" t="n">
        <v>10</v>
      </c>
      <c r="I25" s="143"/>
      <c r="K25" s="143"/>
      <c r="L25" s="143"/>
      <c r="M25" s="143"/>
      <c r="N25" s="143"/>
      <c r="O25" s="143"/>
      <c r="P25" s="143"/>
      <c r="Q25" s="143" t="n">
        <v>5</v>
      </c>
      <c r="R25" s="143" t="n">
        <v>40</v>
      </c>
      <c r="S25" s="143" t="n">
        <f aca="false">SUM(D25:Q25)</f>
        <v>45</v>
      </c>
      <c r="T25" s="144" t="s">
        <v>38</v>
      </c>
      <c r="U25" s="145" t="n">
        <v>1.5</v>
      </c>
      <c r="V25" s="142"/>
      <c r="W25" s="142"/>
      <c r="X25" s="142"/>
      <c r="Y25" s="142"/>
      <c r="Z25" s="142"/>
      <c r="AA25" s="142"/>
      <c r="AB25" s="142"/>
      <c r="AC25" s="142"/>
      <c r="AD25" s="143"/>
      <c r="AE25" s="143"/>
      <c r="AF25" s="143"/>
      <c r="AG25" s="143"/>
      <c r="AH25" s="143"/>
      <c r="AI25" s="143"/>
      <c r="AJ25" s="143"/>
      <c r="AK25" s="143" t="n">
        <f aca="false">SUM(V25:AI25)</f>
        <v>0</v>
      </c>
      <c r="AL25" s="144"/>
      <c r="AM25" s="146"/>
      <c r="AN25" s="170" t="n">
        <f aca="false">AK25+S25</f>
        <v>45</v>
      </c>
      <c r="AO25" s="158" t="n">
        <f aca="false">SUM(U25,AM25)</f>
        <v>1.5</v>
      </c>
    </row>
    <row r="26" customFormat="false" ht="13.8" hidden="false" customHeight="false" outlineLevel="0" collapsed="false">
      <c r="A26" s="149" t="n">
        <v>6</v>
      </c>
      <c r="B26" s="150" t="s">
        <v>34</v>
      </c>
      <c r="C26" s="151" t="s">
        <v>84</v>
      </c>
      <c r="D26" s="152" t="n">
        <v>20</v>
      </c>
      <c r="E26" s="152"/>
      <c r="F26" s="153"/>
      <c r="G26" s="153"/>
      <c r="H26" s="153" t="n">
        <v>10</v>
      </c>
      <c r="I26" s="153"/>
      <c r="J26" s="153"/>
      <c r="K26" s="153"/>
      <c r="L26" s="153"/>
      <c r="M26" s="153"/>
      <c r="N26" s="153"/>
      <c r="O26" s="153"/>
      <c r="P26" s="153"/>
      <c r="Q26" s="153" t="n">
        <v>15</v>
      </c>
      <c r="R26" s="153" t="n">
        <f aca="false">SUM(D26:P26)</f>
        <v>30</v>
      </c>
      <c r="S26" s="153" t="n">
        <f aca="false">SUM(D26:Q26)</f>
        <v>45</v>
      </c>
      <c r="T26" s="154" t="s">
        <v>38</v>
      </c>
      <c r="U26" s="155" t="n">
        <v>1.5</v>
      </c>
      <c r="V26" s="152"/>
      <c r="W26" s="152"/>
      <c r="X26" s="152"/>
      <c r="Y26" s="152"/>
      <c r="Z26" s="152"/>
      <c r="AA26" s="152"/>
      <c r="AB26" s="152"/>
      <c r="AC26" s="152"/>
      <c r="AD26" s="153"/>
      <c r="AE26" s="153"/>
      <c r="AF26" s="153"/>
      <c r="AG26" s="153"/>
      <c r="AH26" s="153"/>
      <c r="AI26" s="153"/>
      <c r="AJ26" s="153" t="n">
        <f aca="false">SUM(V26:AG26)</f>
        <v>0</v>
      </c>
      <c r="AK26" s="153" t="n">
        <f aca="false">SUM(V26:AI26)</f>
        <v>0</v>
      </c>
      <c r="AL26" s="154"/>
      <c r="AM26" s="156"/>
      <c r="AN26" s="157" t="n">
        <f aca="false">AK26+S26</f>
        <v>45</v>
      </c>
      <c r="AO26" s="158" t="n">
        <f aca="false">SUM(U26,AM26)</f>
        <v>1.5</v>
      </c>
    </row>
    <row r="27" customFormat="false" ht="13.8" hidden="false" customHeight="false" outlineLevel="0" collapsed="false">
      <c r="A27" s="149" t="n">
        <v>7</v>
      </c>
      <c r="B27" s="171" t="s">
        <v>34</v>
      </c>
      <c r="C27" s="151" t="s">
        <v>85</v>
      </c>
      <c r="D27" s="152" t="n">
        <v>50</v>
      </c>
      <c r="E27" s="152"/>
      <c r="F27" s="153"/>
      <c r="G27" s="153"/>
      <c r="H27" s="153"/>
      <c r="I27" s="153"/>
      <c r="J27" s="153"/>
      <c r="K27" s="153" t="n">
        <v>80</v>
      </c>
      <c r="L27" s="153"/>
      <c r="M27" s="153"/>
      <c r="N27" s="153"/>
      <c r="O27" s="153"/>
      <c r="P27" s="153"/>
      <c r="Q27" s="153" t="n">
        <v>20</v>
      </c>
      <c r="R27" s="153" t="n">
        <f aca="false">SUM(D27:P27)</f>
        <v>130</v>
      </c>
      <c r="S27" s="153" t="n">
        <f aca="false">SUM(D27:Q27)</f>
        <v>150</v>
      </c>
      <c r="T27" s="154" t="s">
        <v>38</v>
      </c>
      <c r="U27" s="155" t="n">
        <v>5</v>
      </c>
      <c r="V27" s="152"/>
      <c r="W27" s="152"/>
      <c r="X27" s="152"/>
      <c r="Y27" s="152"/>
      <c r="Z27" s="152"/>
      <c r="AA27" s="152"/>
      <c r="AB27" s="152"/>
      <c r="AC27" s="152" t="n">
        <v>80</v>
      </c>
      <c r="AD27" s="153"/>
      <c r="AE27" s="153"/>
      <c r="AF27" s="153"/>
      <c r="AG27" s="153"/>
      <c r="AI27" s="153"/>
      <c r="AJ27" s="153" t="n">
        <f aca="false">SUM(V27:AG27)</f>
        <v>80</v>
      </c>
      <c r="AK27" s="153" t="n">
        <f aca="false">SUM(V27:AI27)</f>
        <v>80</v>
      </c>
      <c r="AL27" s="154" t="s">
        <v>36</v>
      </c>
      <c r="AM27" s="156" t="n">
        <v>3</v>
      </c>
      <c r="AN27" s="157" t="n">
        <f aca="false">AK27+S27</f>
        <v>230</v>
      </c>
      <c r="AO27" s="158" t="n">
        <f aca="false">SUM(U27,AM27)</f>
        <v>8</v>
      </c>
    </row>
    <row r="28" customFormat="false" ht="27.6" hidden="false" customHeight="false" outlineLevel="0" collapsed="false">
      <c r="A28" s="149" t="n">
        <v>8</v>
      </c>
      <c r="B28" s="172" t="s">
        <v>34</v>
      </c>
      <c r="C28" s="151" t="s">
        <v>86</v>
      </c>
      <c r="D28" s="152"/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 t="n">
        <f aca="false">SUM(D28:P28)</f>
        <v>0</v>
      </c>
      <c r="S28" s="153" t="n">
        <f aca="false">SUM(D28:Q28)</f>
        <v>0</v>
      </c>
      <c r="T28" s="154"/>
      <c r="U28" s="155"/>
      <c r="V28" s="152"/>
      <c r="W28" s="152"/>
      <c r="X28" s="152"/>
      <c r="Y28" s="152"/>
      <c r="Z28" s="152"/>
      <c r="AA28" s="152"/>
      <c r="AB28" s="152"/>
      <c r="AC28" s="152"/>
      <c r="AD28" s="153"/>
      <c r="AE28" s="153"/>
      <c r="AF28" s="153"/>
      <c r="AG28" s="153"/>
      <c r="AH28" s="153" t="n">
        <v>160</v>
      </c>
      <c r="AI28" s="153"/>
      <c r="AJ28" s="153" t="n">
        <f aca="false">SUM(V28:AG28)</f>
        <v>0</v>
      </c>
      <c r="AK28" s="153" t="n">
        <f aca="false">SUM(V28:AI28)</f>
        <v>160</v>
      </c>
      <c r="AL28" s="154" t="s">
        <v>38</v>
      </c>
      <c r="AM28" s="156" t="n">
        <v>6</v>
      </c>
      <c r="AN28" s="157" t="n">
        <f aca="false">AK28+S28</f>
        <v>160</v>
      </c>
      <c r="AO28" s="158" t="n">
        <f aca="false">SUM(U28,AM28)</f>
        <v>6</v>
      </c>
    </row>
    <row r="29" customFormat="false" ht="27.6" hidden="false" customHeight="false" outlineLevel="0" collapsed="false">
      <c r="A29" s="149" t="n">
        <v>9</v>
      </c>
      <c r="B29" s="171" t="s">
        <v>34</v>
      </c>
      <c r="C29" s="173" t="s">
        <v>87</v>
      </c>
      <c r="D29" s="152" t="n">
        <v>50</v>
      </c>
      <c r="E29" s="152"/>
      <c r="F29" s="153"/>
      <c r="G29" s="153"/>
      <c r="H29" s="153"/>
      <c r="I29" s="153"/>
      <c r="J29" s="153"/>
      <c r="K29" s="153" t="n">
        <v>80</v>
      </c>
      <c r="L29" s="153"/>
      <c r="M29" s="153"/>
      <c r="N29" s="153"/>
      <c r="O29" s="153"/>
      <c r="P29" s="153"/>
      <c r="Q29" s="153" t="n">
        <v>20</v>
      </c>
      <c r="R29" s="153" t="n">
        <f aca="false">SUM(D29:P29)</f>
        <v>130</v>
      </c>
      <c r="S29" s="153" t="n">
        <f aca="false">SUM(D29:Q29)</f>
        <v>150</v>
      </c>
      <c r="T29" s="154" t="s">
        <v>38</v>
      </c>
      <c r="U29" s="155" t="n">
        <v>5</v>
      </c>
      <c r="V29" s="152"/>
      <c r="W29" s="152"/>
      <c r="X29" s="152"/>
      <c r="Y29" s="152"/>
      <c r="Z29" s="152"/>
      <c r="AA29" s="152"/>
      <c r="AB29" s="152"/>
      <c r="AC29" s="152" t="n">
        <v>40</v>
      </c>
      <c r="AD29" s="153"/>
      <c r="AE29" s="153"/>
      <c r="AF29" s="153"/>
      <c r="AG29" s="153"/>
      <c r="AI29" s="153"/>
      <c r="AJ29" s="153" t="n">
        <f aca="false">SUM(V29:AG29)</f>
        <v>40</v>
      </c>
      <c r="AK29" s="153" t="n">
        <f aca="false">SUM(V29:AI29)</f>
        <v>40</v>
      </c>
      <c r="AL29" s="154" t="s">
        <v>36</v>
      </c>
      <c r="AM29" s="156" t="n">
        <v>1.5</v>
      </c>
      <c r="AN29" s="157" t="n">
        <f aca="false">AK29+S29</f>
        <v>190</v>
      </c>
      <c r="AO29" s="158" t="n">
        <f aca="false">SUM(U29,AM29)</f>
        <v>6.5</v>
      </c>
    </row>
    <row r="30" customFormat="false" ht="27.6" hidden="false" customHeight="false" outlineLevel="0" collapsed="false">
      <c r="A30" s="149" t="n">
        <v>10</v>
      </c>
      <c r="B30" s="172" t="s">
        <v>34</v>
      </c>
      <c r="C30" s="173" t="s">
        <v>88</v>
      </c>
      <c r="D30" s="152"/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 t="n">
        <f aca="false">SUM(D30:P30)</f>
        <v>0</v>
      </c>
      <c r="S30" s="153" t="n">
        <f aca="false">SUM(D30:Q30)</f>
        <v>0</v>
      </c>
      <c r="T30" s="154"/>
      <c r="U30" s="155"/>
      <c r="V30" s="152"/>
      <c r="W30" s="152"/>
      <c r="X30" s="152"/>
      <c r="Y30" s="152"/>
      <c r="Z30" s="152"/>
      <c r="AA30" s="152"/>
      <c r="AB30" s="152"/>
      <c r="AC30" s="152"/>
      <c r="AD30" s="153"/>
      <c r="AE30" s="153"/>
      <c r="AF30" s="153"/>
      <c r="AG30" s="153"/>
      <c r="AH30" s="153" t="n">
        <v>160</v>
      </c>
      <c r="AI30" s="153"/>
      <c r="AJ30" s="153" t="n">
        <f aca="false">SUM(V30:AG30)</f>
        <v>0</v>
      </c>
      <c r="AK30" s="153" t="n">
        <f aca="false">SUM(V30:AI30)</f>
        <v>160</v>
      </c>
      <c r="AL30" s="154" t="s">
        <v>38</v>
      </c>
      <c r="AM30" s="156" t="n">
        <v>6</v>
      </c>
      <c r="AN30" s="157" t="n">
        <f aca="false">AK30+S30</f>
        <v>160</v>
      </c>
      <c r="AO30" s="158" t="n">
        <f aca="false">SUM(U30,AM30)</f>
        <v>6</v>
      </c>
    </row>
    <row r="31" customFormat="false" ht="13.8" hidden="false" customHeight="false" outlineLevel="0" collapsed="false">
      <c r="A31" s="149" t="n">
        <v>11</v>
      </c>
      <c r="B31" s="171" t="s">
        <v>34</v>
      </c>
      <c r="C31" s="173" t="s">
        <v>62</v>
      </c>
      <c r="D31" s="152" t="n">
        <v>50</v>
      </c>
      <c r="E31" s="152"/>
      <c r="F31" s="153"/>
      <c r="G31" s="153"/>
      <c r="H31" s="153"/>
      <c r="I31" s="153"/>
      <c r="J31" s="153"/>
      <c r="K31" s="153" t="n">
        <v>80</v>
      </c>
      <c r="L31" s="153"/>
      <c r="M31" s="153"/>
      <c r="N31" s="153"/>
      <c r="O31" s="153"/>
      <c r="P31" s="153"/>
      <c r="Q31" s="153" t="n">
        <v>30</v>
      </c>
      <c r="R31" s="153" t="n">
        <f aca="false">SUM(D31:P31)</f>
        <v>130</v>
      </c>
      <c r="S31" s="153" t="n">
        <f aca="false">SUM(D31:Q31)</f>
        <v>160</v>
      </c>
      <c r="T31" s="154" t="s">
        <v>38</v>
      </c>
      <c r="U31" s="155" t="n">
        <v>5</v>
      </c>
      <c r="V31" s="152"/>
      <c r="W31" s="152"/>
      <c r="X31" s="152"/>
      <c r="Y31" s="152"/>
      <c r="Z31" s="152"/>
      <c r="AA31" s="152"/>
      <c r="AB31" s="152"/>
      <c r="AC31" s="152" t="n">
        <v>40</v>
      </c>
      <c r="AD31" s="153"/>
      <c r="AE31" s="153"/>
      <c r="AF31" s="153"/>
      <c r="AG31" s="153"/>
      <c r="AI31" s="153"/>
      <c r="AJ31" s="153" t="n">
        <f aca="false">SUM(V31:AG31)</f>
        <v>40</v>
      </c>
      <c r="AK31" s="153" t="n">
        <f aca="false">SUM(V31:AI31)</f>
        <v>40</v>
      </c>
      <c r="AL31" s="154" t="s">
        <v>36</v>
      </c>
      <c r="AM31" s="156" t="n">
        <v>1.5</v>
      </c>
      <c r="AN31" s="157" t="n">
        <f aca="false">AK31+S31</f>
        <v>200</v>
      </c>
      <c r="AO31" s="158" t="n">
        <f aca="false">SUM(U31,AM31)</f>
        <v>6.5</v>
      </c>
    </row>
    <row r="32" customFormat="false" ht="27.6" hidden="false" customHeight="false" outlineLevel="0" collapsed="false">
      <c r="A32" s="149" t="n">
        <v>12</v>
      </c>
      <c r="B32" s="172" t="s">
        <v>34</v>
      </c>
      <c r="C32" s="173" t="s">
        <v>89</v>
      </c>
      <c r="D32" s="152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 t="n">
        <f aca="false">SUM(D32:P32)</f>
        <v>0</v>
      </c>
      <c r="S32" s="153" t="n">
        <f aca="false">SUM(D32:Q32)</f>
        <v>0</v>
      </c>
      <c r="T32" s="154"/>
      <c r="U32" s="155"/>
      <c r="V32" s="152"/>
      <c r="W32" s="152"/>
      <c r="X32" s="152"/>
      <c r="Y32" s="152"/>
      <c r="Z32" s="152"/>
      <c r="AA32" s="152"/>
      <c r="AB32" s="152"/>
      <c r="AC32" s="152"/>
      <c r="AD32" s="153"/>
      <c r="AE32" s="153"/>
      <c r="AF32" s="153"/>
      <c r="AG32" s="153"/>
      <c r="AH32" s="153" t="n">
        <v>160</v>
      </c>
      <c r="AI32" s="153"/>
      <c r="AJ32" s="153" t="n">
        <f aca="false">SUM(V32:AG32)</f>
        <v>0</v>
      </c>
      <c r="AK32" s="153" t="n">
        <f aca="false">SUM(V32:AI32)</f>
        <v>160</v>
      </c>
      <c r="AL32" s="154" t="s">
        <v>38</v>
      </c>
      <c r="AM32" s="156" t="n">
        <v>6</v>
      </c>
      <c r="AN32" s="157" t="n">
        <f aca="false">AK32+S32</f>
        <v>160</v>
      </c>
      <c r="AO32" s="158" t="n">
        <f aca="false">SUM(U32,AM32)</f>
        <v>6</v>
      </c>
    </row>
    <row r="33" customFormat="false" ht="27.6" hidden="false" customHeight="false" outlineLevel="0" collapsed="false">
      <c r="A33" s="149" t="n">
        <v>13</v>
      </c>
      <c r="B33" s="172" t="s">
        <v>34</v>
      </c>
      <c r="C33" s="151" t="s">
        <v>90</v>
      </c>
      <c r="D33" s="152" t="n">
        <v>30</v>
      </c>
      <c r="E33" s="152"/>
      <c r="F33" s="153"/>
      <c r="G33" s="153"/>
      <c r="H33" s="153"/>
      <c r="I33" s="153"/>
      <c r="J33" s="153"/>
      <c r="K33" s="153" t="n">
        <v>40</v>
      </c>
      <c r="L33" s="153"/>
      <c r="M33" s="153"/>
      <c r="N33" s="153"/>
      <c r="O33" s="153"/>
      <c r="Q33" s="153" t="n">
        <v>20</v>
      </c>
      <c r="R33" s="153" t="n">
        <f aca="false">SUM(D33:P33)</f>
        <v>70</v>
      </c>
      <c r="S33" s="153" t="n">
        <f aca="false">SUM(D33:Q33)</f>
        <v>90</v>
      </c>
      <c r="T33" s="154" t="s">
        <v>36</v>
      </c>
      <c r="U33" s="155" t="n">
        <v>2.5</v>
      </c>
      <c r="V33" s="152"/>
      <c r="W33" s="152"/>
      <c r="X33" s="152"/>
      <c r="Y33" s="152"/>
      <c r="Z33" s="152"/>
      <c r="AA33" s="152"/>
      <c r="AB33" s="152"/>
      <c r="AC33" s="152"/>
      <c r="AD33" s="153"/>
      <c r="AE33" s="153"/>
      <c r="AF33" s="153"/>
      <c r="AG33" s="153"/>
      <c r="AI33" s="153"/>
      <c r="AJ33" s="153" t="n">
        <f aca="false">SUM(V33:AG33)</f>
        <v>0</v>
      </c>
      <c r="AK33" s="153" t="n">
        <f aca="false">SUM(V33:AI33)</f>
        <v>0</v>
      </c>
      <c r="AL33" s="154"/>
      <c r="AM33" s="174"/>
      <c r="AN33" s="157" t="n">
        <f aca="false">AK33+S33</f>
        <v>90</v>
      </c>
      <c r="AO33" s="158" t="n">
        <f aca="false">SUM(U33,AM33)</f>
        <v>2.5</v>
      </c>
    </row>
    <row r="34" customFormat="false" ht="27.6" hidden="false" customHeight="false" outlineLevel="0" collapsed="false">
      <c r="A34" s="149" t="n">
        <v>14</v>
      </c>
      <c r="B34" s="172" t="s">
        <v>34</v>
      </c>
      <c r="C34" s="175" t="s">
        <v>91</v>
      </c>
      <c r="D34" s="152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 t="n">
        <v>40</v>
      </c>
      <c r="Q34" s="153"/>
      <c r="R34" s="153" t="n">
        <f aca="false">SUM(D34:P34)</f>
        <v>40</v>
      </c>
      <c r="S34" s="153" t="n">
        <f aca="false">SUM(D34:Q34)</f>
        <v>40</v>
      </c>
      <c r="T34" s="154" t="s">
        <v>38</v>
      </c>
      <c r="U34" s="155" t="n">
        <v>2</v>
      </c>
      <c r="V34" s="152"/>
      <c r="W34" s="152"/>
      <c r="X34" s="152"/>
      <c r="Y34" s="152"/>
      <c r="Z34" s="152"/>
      <c r="AA34" s="152"/>
      <c r="AB34" s="152"/>
      <c r="AC34" s="152"/>
      <c r="AD34" s="153"/>
      <c r="AE34" s="153"/>
      <c r="AF34" s="153"/>
      <c r="AG34" s="153"/>
      <c r="AH34" s="153"/>
      <c r="AI34" s="153"/>
      <c r="AJ34" s="153" t="n">
        <f aca="false">SUM(V34:AG34)</f>
        <v>0</v>
      </c>
      <c r="AK34" s="153" t="n">
        <f aca="false">SUM(V34:AI34)</f>
        <v>0</v>
      </c>
      <c r="AL34" s="154"/>
      <c r="AM34" s="156"/>
      <c r="AN34" s="157" t="n">
        <f aca="false">AK34+S34</f>
        <v>40</v>
      </c>
      <c r="AO34" s="158" t="n">
        <f aca="false">SUM(U34,AM34)</f>
        <v>2</v>
      </c>
    </row>
    <row r="35" customFormat="false" ht="13.8" hidden="false" customHeight="false" outlineLevel="0" collapsed="false">
      <c r="A35" s="149" t="n">
        <v>15</v>
      </c>
      <c r="B35" s="172" t="s">
        <v>34</v>
      </c>
      <c r="C35" s="173" t="s">
        <v>92</v>
      </c>
      <c r="D35" s="152" t="n">
        <v>30</v>
      </c>
      <c r="E35" s="152"/>
      <c r="F35" s="153"/>
      <c r="G35" s="153"/>
      <c r="H35" s="153"/>
      <c r="I35" s="153"/>
      <c r="J35" s="153"/>
      <c r="K35" s="153" t="n">
        <v>40</v>
      </c>
      <c r="L35" s="153"/>
      <c r="M35" s="153"/>
      <c r="N35" s="153"/>
      <c r="O35" s="153"/>
      <c r="P35" s="153"/>
      <c r="Q35" s="153" t="n">
        <v>20</v>
      </c>
      <c r="R35" s="153" t="n">
        <f aca="false">SUM(D35:P35)</f>
        <v>70</v>
      </c>
      <c r="S35" s="153" t="n">
        <f aca="false">SUM(D35:Q35)</f>
        <v>90</v>
      </c>
      <c r="T35" s="154" t="s">
        <v>38</v>
      </c>
      <c r="U35" s="155" t="n">
        <v>2.5</v>
      </c>
      <c r="V35" s="152"/>
      <c r="W35" s="152"/>
      <c r="X35" s="152"/>
      <c r="Y35" s="152"/>
      <c r="Z35" s="152"/>
      <c r="AA35" s="152"/>
      <c r="AB35" s="152"/>
      <c r="AC35" s="152" t="n">
        <v>40</v>
      </c>
      <c r="AD35" s="153"/>
      <c r="AE35" s="153"/>
      <c r="AF35" s="153"/>
      <c r="AG35" s="153"/>
      <c r="AI35" s="153"/>
      <c r="AJ35" s="153" t="n">
        <f aca="false">SUM(V35:AG35)</f>
        <v>40</v>
      </c>
      <c r="AK35" s="153" t="n">
        <f aca="false">SUM(V35:AI35)</f>
        <v>40</v>
      </c>
      <c r="AL35" s="154" t="s">
        <v>38</v>
      </c>
      <c r="AM35" s="156" t="n">
        <v>1.5</v>
      </c>
      <c r="AN35" s="157" t="n">
        <f aca="false">AK35+S35</f>
        <v>130</v>
      </c>
      <c r="AO35" s="168" t="n">
        <f aca="false">SUM(U35,AM35)</f>
        <v>4</v>
      </c>
    </row>
    <row r="36" customFormat="false" ht="28.2" hidden="false" customHeight="false" outlineLevel="0" collapsed="false">
      <c r="A36" s="176" t="n">
        <v>16</v>
      </c>
      <c r="B36" s="177" t="s">
        <v>34</v>
      </c>
      <c r="C36" s="161" t="s">
        <v>93</v>
      </c>
      <c r="D36" s="162"/>
      <c r="E36" s="162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9"/>
      <c r="Q36" s="178"/>
      <c r="R36" s="178" t="n">
        <f aca="false">SUM(D36:P36)</f>
        <v>0</v>
      </c>
      <c r="S36" s="178" t="n">
        <f aca="false">SUM(D36:Q36)</f>
        <v>0</v>
      </c>
      <c r="T36" s="180"/>
      <c r="U36" s="181"/>
      <c r="V36" s="182"/>
      <c r="W36" s="183"/>
      <c r="X36" s="183"/>
      <c r="Y36" s="183"/>
      <c r="Z36" s="183"/>
      <c r="AA36" s="162"/>
      <c r="AB36" s="162"/>
      <c r="AC36" s="162"/>
      <c r="AD36" s="163"/>
      <c r="AE36" s="163"/>
      <c r="AF36" s="163"/>
      <c r="AG36" s="163"/>
      <c r="AH36" s="163" t="n">
        <v>80</v>
      </c>
      <c r="AI36" s="163"/>
      <c r="AJ36" s="163" t="n">
        <f aca="false">SUM(V36:AG36)</f>
        <v>0</v>
      </c>
      <c r="AK36" s="163" t="n">
        <f aca="false">SUM(V36:AI36)</f>
        <v>80</v>
      </c>
      <c r="AL36" s="164" t="s">
        <v>38</v>
      </c>
      <c r="AM36" s="166" t="n">
        <v>3</v>
      </c>
      <c r="AN36" s="184" t="n">
        <f aca="false">AK36+S36</f>
        <v>80</v>
      </c>
      <c r="AO36" s="185" t="n">
        <f aca="false">SUM(U36,AM36)</f>
        <v>3</v>
      </c>
    </row>
    <row r="37" customFormat="false" ht="14.4" hidden="false" customHeight="false" outlineLevel="0" collapsed="false">
      <c r="A37" s="127" t="n">
        <v>17</v>
      </c>
      <c r="B37" s="128" t="s">
        <v>34</v>
      </c>
      <c r="C37" s="186" t="s">
        <v>63</v>
      </c>
      <c r="D37" s="187"/>
      <c r="E37" s="188"/>
      <c r="F37" s="131"/>
      <c r="G37" s="131"/>
      <c r="H37" s="131"/>
      <c r="I37" s="131"/>
      <c r="J37" s="131"/>
      <c r="K37" s="131"/>
      <c r="L37" s="131"/>
      <c r="M37" s="131"/>
      <c r="N37" s="131"/>
      <c r="O37" s="131" t="n">
        <v>15</v>
      </c>
      <c r="P37" s="131"/>
      <c r="Q37" s="131"/>
      <c r="R37" s="131" t="n">
        <f aca="false">SUM(D37:P37)</f>
        <v>15</v>
      </c>
      <c r="S37" s="131" t="n">
        <f aca="false">SUM(D37:Q37)</f>
        <v>15</v>
      </c>
      <c r="T37" s="132" t="s">
        <v>38</v>
      </c>
      <c r="U37" s="133"/>
      <c r="V37" s="130"/>
      <c r="W37" s="130"/>
      <c r="X37" s="130"/>
      <c r="Y37" s="130"/>
      <c r="Z37" s="189"/>
      <c r="AA37" s="187"/>
      <c r="AB37" s="187"/>
      <c r="AC37" s="187"/>
      <c r="AD37" s="188"/>
      <c r="AE37" s="188"/>
      <c r="AF37" s="190"/>
      <c r="AG37" s="189" t="n">
        <v>15</v>
      </c>
      <c r="AH37" s="188"/>
      <c r="AI37" s="188"/>
      <c r="AJ37" s="188" t="n">
        <f aca="false">SUM(V37:AG37)</f>
        <v>15</v>
      </c>
      <c r="AK37" s="188" t="n">
        <f aca="false">SUM(V37:AI37)</f>
        <v>15</v>
      </c>
      <c r="AL37" s="191" t="s">
        <v>38</v>
      </c>
      <c r="AM37" s="192"/>
      <c r="AN37" s="192" t="n">
        <f aca="false">AK37+S37</f>
        <v>30</v>
      </c>
      <c r="AO37" s="193" t="n">
        <f aca="false">SUM(U37,AM37)</f>
        <v>0</v>
      </c>
    </row>
    <row r="38" customFormat="false" ht="15" hidden="false" customHeight="true" outlineLevel="0" collapsed="false">
      <c r="A38" s="194" t="s">
        <v>64</v>
      </c>
      <c r="B38" s="194"/>
      <c r="C38" s="194"/>
      <c r="D38" s="135" t="n">
        <f aca="false">SUM(D18:D37)</f>
        <v>280</v>
      </c>
      <c r="E38" s="195" t="n">
        <f aca="false">SUM(E18:E37)</f>
        <v>0</v>
      </c>
      <c r="F38" s="195" t="n">
        <f aca="false">SUM(F18:F37)</f>
        <v>40</v>
      </c>
      <c r="G38" s="195" t="n">
        <f aca="false">SUM(G21:G37)</f>
        <v>0</v>
      </c>
      <c r="H38" s="195" t="n">
        <f aca="false">SUM(H18:H37)</f>
        <v>20</v>
      </c>
      <c r="I38" s="195" t="n">
        <f aca="false">SUM(I21:I37)</f>
        <v>0</v>
      </c>
      <c r="J38" s="195" t="n">
        <f aca="false">SUM(J21:J37)</f>
        <v>0</v>
      </c>
      <c r="K38" s="195" t="n">
        <f aca="false">SUM(K19:K37)</f>
        <v>320</v>
      </c>
      <c r="L38" s="195" t="n">
        <f aca="false">SUM(L21:L37)</f>
        <v>0</v>
      </c>
      <c r="M38" s="195" t="n">
        <f aca="false">SUM(M18:M37)</f>
        <v>30</v>
      </c>
      <c r="N38" s="195" t="n">
        <f aca="false">SUM(N21:N37)</f>
        <v>0</v>
      </c>
      <c r="O38" s="195" t="n">
        <f aca="false">SUM(O21:O37)</f>
        <v>15</v>
      </c>
      <c r="P38" s="195" t="n">
        <f aca="false">SUM(P18:P37)</f>
        <v>40</v>
      </c>
      <c r="Q38" s="195" t="n">
        <f aca="false">SUM(Q19:Q37)</f>
        <v>155</v>
      </c>
      <c r="R38" s="195" t="n">
        <f aca="false">SUM(R18:R37)</f>
        <v>745</v>
      </c>
      <c r="S38" s="195" t="n">
        <f aca="false">SUM(S18:S37)</f>
        <v>900</v>
      </c>
      <c r="T38" s="195"/>
      <c r="U38" s="195" t="n">
        <f aca="false">SUM(U18:U37)</f>
        <v>30</v>
      </c>
      <c r="V38" s="195" t="n">
        <f aca="false">SUM(V21:V37)</f>
        <v>0</v>
      </c>
      <c r="W38" s="195" t="n">
        <f aca="false">SUM(W21:W37)</f>
        <v>0</v>
      </c>
      <c r="X38" s="195" t="n">
        <f aca="false">SUM(X21:X37)</f>
        <v>0</v>
      </c>
      <c r="Y38" s="195" t="n">
        <f aca="false">SUM(Y21:Y37)</f>
        <v>0</v>
      </c>
      <c r="Z38" s="195" t="n">
        <f aca="false">SUM(Z21:Z37)</f>
        <v>0</v>
      </c>
      <c r="AA38" s="195" t="n">
        <f aca="false">SUM(AA21:AA37)</f>
        <v>0</v>
      </c>
      <c r="AB38" s="195" t="n">
        <f aca="false">SUM(AB21:AB37)</f>
        <v>0</v>
      </c>
      <c r="AC38" s="195" t="n">
        <f aca="false">SUM(AC19:AC37)</f>
        <v>200</v>
      </c>
      <c r="AD38" s="195" t="n">
        <f aca="false">SUM(AD21:AD37)</f>
        <v>0</v>
      </c>
      <c r="AE38" s="195" t="n">
        <f aca="false">SUM(AE18:AE37)</f>
        <v>30</v>
      </c>
      <c r="AF38" s="195" t="n">
        <f aca="false">SUM(AF21:AF37)</f>
        <v>0</v>
      </c>
      <c r="AG38" s="195" t="n">
        <f aca="false">SUM(AG19:AG37)</f>
        <v>15</v>
      </c>
      <c r="AH38" s="195" t="n">
        <f aca="false">SUM(AH19:AH37)</f>
        <v>560</v>
      </c>
      <c r="AI38" s="195" t="n">
        <f aca="false">SUM(AI21:AI37)</f>
        <v>0</v>
      </c>
      <c r="AJ38" s="195" t="n">
        <f aca="false">SUM(AJ19:AJ37)</f>
        <v>245</v>
      </c>
      <c r="AK38" s="195" t="n">
        <f aca="false">SUM(AK19:AK37)</f>
        <v>805</v>
      </c>
      <c r="AL38" s="195"/>
      <c r="AM38" s="195" t="n">
        <f aca="false">SUM(AM19:AM37)</f>
        <v>30</v>
      </c>
      <c r="AN38" s="196" t="n">
        <f aca="false">SUM(S38,AK38)</f>
        <v>1705</v>
      </c>
      <c r="AO38" s="197" t="n">
        <f aca="false">SUM(U38,AM38)</f>
        <v>60</v>
      </c>
    </row>
    <row r="39" customFormat="false" ht="13.8" hidden="false" customHeight="false" outlineLevel="0" collapsed="false"/>
    <row r="43" customFormat="false" ht="13.2" hidden="false" customHeight="false" outlineLevel="0" collapsed="false">
      <c r="O43" s="103" t="s">
        <v>65</v>
      </c>
    </row>
    <row r="44" customFormat="false" ht="13.2" hidden="false" customHeight="false" outlineLevel="0" collapsed="false">
      <c r="C44" s="198" t="n">
        <v>44741</v>
      </c>
      <c r="O44" s="103" t="s">
        <v>67</v>
      </c>
      <c r="AF44" s="199" t="s">
        <v>66</v>
      </c>
      <c r="AG44" s="199"/>
      <c r="AH44" s="199"/>
      <c r="AI44" s="199"/>
      <c r="AJ44" s="199"/>
      <c r="AK44" s="199"/>
      <c r="AL44" s="199"/>
    </row>
    <row r="45" customFormat="false" ht="13.2" hidden="false" customHeight="false" outlineLevel="0" collapsed="false">
      <c r="C45" s="200" t="s">
        <v>68</v>
      </c>
      <c r="M45" s="104"/>
      <c r="O45" s="201" t="s">
        <v>69</v>
      </c>
      <c r="P45" s="201"/>
      <c r="Q45" s="201"/>
      <c r="R45" s="201"/>
      <c r="S45" s="201"/>
      <c r="T45" s="201"/>
      <c r="U45" s="201"/>
      <c r="AF45" s="201" t="s">
        <v>70</v>
      </c>
      <c r="AG45" s="201"/>
      <c r="AH45" s="201"/>
      <c r="AI45" s="201"/>
      <c r="AJ45" s="201"/>
      <c r="AK45" s="201"/>
      <c r="AL45" s="201"/>
    </row>
  </sheetData>
  <mergeCells count="18">
    <mergeCell ref="AJ2:AN2"/>
    <mergeCell ref="AJ4:AN4"/>
    <mergeCell ref="A6:AO6"/>
    <mergeCell ref="N7:V7"/>
    <mergeCell ref="D16:U16"/>
    <mergeCell ref="V16:AM16"/>
    <mergeCell ref="AN16:AN17"/>
    <mergeCell ref="AO16:AO17"/>
    <mergeCell ref="A18:C18"/>
    <mergeCell ref="D18:AO18"/>
    <mergeCell ref="A20:C20"/>
    <mergeCell ref="D20:AO20"/>
    <mergeCell ref="A24:C24"/>
    <mergeCell ref="D24:AO24"/>
    <mergeCell ref="A38:C38"/>
    <mergeCell ref="AF44:AL44"/>
    <mergeCell ref="O45:U45"/>
    <mergeCell ref="AF45:AL45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3"/>
  <sheetViews>
    <sheetView showFormulas="false" showGridLines="true" showRowColHeaders="true" showZeros="false" rightToLeft="false" tabSelected="true" showOutlineSymbols="true" defaultGridColor="true" view="normal" topLeftCell="A19" colorId="64" zoomScale="100" zoomScaleNormal="100" zoomScalePageLayoutView="100" workbookViewId="0">
      <selection pane="topLeft" activeCell="A19" activeCellId="0" sqref="A19"/>
    </sheetView>
  </sheetViews>
  <sheetFormatPr defaultColWidth="9.55078125" defaultRowHeight="13.2" zeroHeight="false" outlineLevelRow="0" outlineLevelCol="0"/>
  <cols>
    <col collapsed="false" customWidth="true" hidden="false" outlineLevel="0" max="1" min="1" style="103" width="4.3"/>
    <col collapsed="false" customWidth="true" hidden="false" outlineLevel="0" max="2" min="2" style="103" width="13.73"/>
    <col collapsed="false" customWidth="true" hidden="false" outlineLevel="0" max="3" min="3" style="103" width="45.07"/>
    <col collapsed="false" customWidth="true" hidden="false" outlineLevel="0" max="4" min="4" style="103" width="7.8"/>
    <col collapsed="false" customWidth="true" hidden="false" outlineLevel="0" max="10" min="5" style="103" width="6.05"/>
    <col collapsed="false" customWidth="true" hidden="false" outlineLevel="0" max="11" min="11" style="103" width="7.34"/>
    <col collapsed="false" customWidth="true" hidden="false" outlineLevel="0" max="15" min="12" style="103" width="6.05"/>
    <col collapsed="false" customWidth="true" hidden="false" outlineLevel="0" max="16" min="16" style="104" width="7.8"/>
    <col collapsed="false" customWidth="true" hidden="false" outlineLevel="0" max="17" min="17" style="103" width="7.45"/>
    <col collapsed="false" customWidth="true" hidden="false" outlineLevel="0" max="18" min="18" style="103" width="6.41"/>
    <col collapsed="false" customWidth="true" hidden="false" outlineLevel="0" max="19" min="19" style="103" width="7.1"/>
    <col collapsed="false" customWidth="true" hidden="false" outlineLevel="0" max="28" min="20" style="103" width="6.05"/>
    <col collapsed="false" customWidth="true" hidden="false" outlineLevel="0" max="29" min="29" style="103" width="7.1"/>
    <col collapsed="false" customWidth="true" hidden="false" outlineLevel="0" max="33" min="30" style="103" width="6.05"/>
    <col collapsed="false" customWidth="true" hidden="false" outlineLevel="0" max="34" min="34" style="103" width="6.75"/>
    <col collapsed="false" customWidth="true" hidden="false" outlineLevel="0" max="35" min="35" style="103" width="7.8"/>
    <col collapsed="false" customWidth="true" hidden="false" outlineLevel="0" max="36" min="36" style="103" width="8.15"/>
    <col collapsed="false" customWidth="true" hidden="false" outlineLevel="0" max="37" min="37" style="103" width="7.34"/>
    <col collapsed="false" customWidth="true" hidden="false" outlineLevel="0" max="39" min="38" style="103" width="6.05"/>
    <col collapsed="false" customWidth="true" hidden="false" outlineLevel="0" max="40" min="40" style="103" width="7.34"/>
    <col collapsed="false" customWidth="true" hidden="false" outlineLevel="0" max="41" min="41" style="103" width="7.45"/>
    <col collapsed="false" customWidth="false" hidden="false" outlineLevel="0" max="1024" min="42" style="103" width="9.55"/>
  </cols>
  <sheetData>
    <row r="1" customFormat="false" ht="13.2" hidden="false" customHeight="false" outlineLevel="0" collapsed="false">
      <c r="AM1" s="105"/>
    </row>
    <row r="2" customFormat="false" ht="13.2" hidden="false" customHeight="false" outlineLevel="0" collapsed="false">
      <c r="AJ2" s="106"/>
      <c r="AK2" s="106"/>
      <c r="AL2" s="106"/>
      <c r="AM2" s="106"/>
      <c r="AN2" s="106"/>
    </row>
    <row r="4" customFormat="false" ht="13.2" hidden="false" customHeight="false" outlineLevel="0" collapsed="false">
      <c r="AJ4" s="106"/>
      <c r="AK4" s="106"/>
      <c r="AL4" s="106"/>
      <c r="AM4" s="106"/>
      <c r="AN4" s="106"/>
    </row>
    <row r="5" customFormat="false" ht="13.2" hidden="false" customHeight="false" outlineLevel="0" collapsed="false">
      <c r="AM5" s="105"/>
    </row>
    <row r="6" s="108" customFormat="true" ht="19.95" hidden="false" customHeight="true" outlineLevel="0" collapsed="false">
      <c r="A6" s="107" t="s">
        <v>94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="108" customFormat="true" ht="19.95" hidden="false" customHeight="true" outlineLevel="0" collapsed="false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  <c r="O7" s="107"/>
      <c r="P7" s="107"/>
      <c r="Q7" s="107"/>
      <c r="R7" s="107"/>
      <c r="S7" s="107"/>
      <c r="T7" s="107"/>
      <c r="U7" s="107"/>
      <c r="V7" s="107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customFormat="false" ht="13.2" hidden="false" customHeight="false" outlineLevel="0" collapsed="false">
      <c r="M8" s="103" t="s">
        <v>2</v>
      </c>
    </row>
    <row r="9" s="110" customFormat="true" ht="15" hidden="false" customHeight="true" outlineLevel="0" collapsed="false">
      <c r="A9" s="110" t="s">
        <v>72</v>
      </c>
      <c r="B9" s="103"/>
      <c r="C9" s="103"/>
      <c r="D9" s="103"/>
      <c r="P9" s="202"/>
    </row>
    <row r="10" s="110" customFormat="true" ht="15" hidden="false" customHeight="true" outlineLevel="0" collapsed="false">
      <c r="A10" s="110" t="s">
        <v>73</v>
      </c>
      <c r="P10" s="202"/>
    </row>
    <row r="11" s="110" customFormat="true" ht="15" hidden="false" customHeight="true" outlineLevel="0" collapsed="false">
      <c r="A11" s="110" t="s">
        <v>95</v>
      </c>
      <c r="P11" s="202"/>
    </row>
    <row r="12" s="110" customFormat="true" ht="15" hidden="false" customHeight="true" outlineLevel="0" collapsed="false">
      <c r="A12" s="110" t="s">
        <v>5</v>
      </c>
      <c r="P12" s="202"/>
    </row>
    <row r="13" customFormat="false" ht="15" hidden="false" customHeight="true" outlineLevel="0" collapsed="false">
      <c r="A13" s="110" t="s">
        <v>75</v>
      </c>
      <c r="B13" s="110"/>
      <c r="C13" s="110"/>
      <c r="D13" s="110"/>
    </row>
    <row r="15" customFormat="false" ht="13.8" hidden="false" customHeight="false" outlineLevel="0" collapsed="false"/>
    <row r="16" customFormat="false" ht="13.5" hidden="false" customHeight="true" outlineLevel="0" collapsed="false">
      <c r="A16" s="203" t="s">
        <v>7</v>
      </c>
      <c r="B16" s="204"/>
      <c r="C16" s="205" t="s">
        <v>8</v>
      </c>
      <c r="D16" s="115" t="s">
        <v>9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 t="s">
        <v>10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 t="s">
        <v>11</v>
      </c>
      <c r="AO16" s="117" t="s">
        <v>12</v>
      </c>
    </row>
    <row r="17" customFormat="false" ht="234" hidden="false" customHeight="false" outlineLevel="0" collapsed="false">
      <c r="A17" s="203"/>
      <c r="B17" s="206" t="s">
        <v>13</v>
      </c>
      <c r="C17" s="205"/>
      <c r="D17" s="121" t="s">
        <v>14</v>
      </c>
      <c r="E17" s="122" t="s">
        <v>15</v>
      </c>
      <c r="F17" s="123" t="s">
        <v>16</v>
      </c>
      <c r="G17" s="123" t="s">
        <v>17</v>
      </c>
      <c r="H17" s="123" t="s">
        <v>18</v>
      </c>
      <c r="I17" s="123" t="s">
        <v>19</v>
      </c>
      <c r="J17" s="123" t="s">
        <v>20</v>
      </c>
      <c r="K17" s="123" t="s">
        <v>76</v>
      </c>
      <c r="L17" s="123" t="s">
        <v>77</v>
      </c>
      <c r="M17" s="123" t="s">
        <v>23</v>
      </c>
      <c r="N17" s="123" t="s">
        <v>24</v>
      </c>
      <c r="O17" s="123" t="s">
        <v>25</v>
      </c>
      <c r="P17" s="207" t="s">
        <v>26</v>
      </c>
      <c r="Q17" s="123" t="s">
        <v>27</v>
      </c>
      <c r="R17" s="123" t="s">
        <v>28</v>
      </c>
      <c r="S17" s="123" t="s">
        <v>29</v>
      </c>
      <c r="T17" s="123" t="s">
        <v>30</v>
      </c>
      <c r="U17" s="124" t="s">
        <v>31</v>
      </c>
      <c r="V17" s="122" t="s">
        <v>14</v>
      </c>
      <c r="W17" s="122" t="s">
        <v>15</v>
      </c>
      <c r="X17" s="122" t="s">
        <v>16</v>
      </c>
      <c r="Y17" s="122" t="s">
        <v>17</v>
      </c>
      <c r="Z17" s="122" t="s">
        <v>18</v>
      </c>
      <c r="AA17" s="122" t="s">
        <v>19</v>
      </c>
      <c r="AB17" s="122" t="s">
        <v>20</v>
      </c>
      <c r="AC17" s="123" t="s">
        <v>78</v>
      </c>
      <c r="AD17" s="123" t="s">
        <v>77</v>
      </c>
      <c r="AE17" s="123" t="s">
        <v>23</v>
      </c>
      <c r="AF17" s="123" t="s">
        <v>24</v>
      </c>
      <c r="AG17" s="123" t="s">
        <v>25</v>
      </c>
      <c r="AH17" s="123" t="s">
        <v>26</v>
      </c>
      <c r="AI17" s="123" t="s">
        <v>27</v>
      </c>
      <c r="AJ17" s="123" t="s">
        <v>28</v>
      </c>
      <c r="AK17" s="123" t="s">
        <v>29</v>
      </c>
      <c r="AL17" s="123" t="s">
        <v>30</v>
      </c>
      <c r="AM17" s="124" t="s">
        <v>31</v>
      </c>
      <c r="AN17" s="116"/>
      <c r="AO17" s="117"/>
    </row>
    <row r="18" customFormat="false" ht="19.95" hidden="false" customHeight="true" outlineLevel="0" collapsed="false">
      <c r="A18" s="125" t="s">
        <v>52</v>
      </c>
      <c r="B18" s="125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customFormat="false" ht="14.4" hidden="false" customHeight="false" outlineLevel="0" collapsed="false">
      <c r="A19" s="139" t="n">
        <v>1</v>
      </c>
      <c r="B19" s="169" t="s">
        <v>34</v>
      </c>
      <c r="C19" s="208" t="s">
        <v>96</v>
      </c>
      <c r="D19" s="209" t="n">
        <v>10</v>
      </c>
      <c r="E19" s="210"/>
      <c r="F19" s="211"/>
      <c r="G19" s="211"/>
      <c r="H19" s="211"/>
      <c r="I19" s="211"/>
      <c r="J19" s="211"/>
      <c r="K19" s="211" t="n">
        <v>100</v>
      </c>
      <c r="L19" s="211"/>
      <c r="M19" s="211"/>
      <c r="N19" s="211"/>
      <c r="O19" s="211"/>
      <c r="P19" s="212"/>
      <c r="Q19" s="211" t="n">
        <v>25</v>
      </c>
      <c r="R19" s="211" t="n">
        <f aca="false">SUM(D19:P19)</f>
        <v>110</v>
      </c>
      <c r="S19" s="211" t="n">
        <f aca="false">SUM(D19:Q19)</f>
        <v>135</v>
      </c>
      <c r="T19" s="213" t="s">
        <v>38</v>
      </c>
      <c r="U19" s="214" t="n">
        <v>5</v>
      </c>
      <c r="V19" s="210" t="n">
        <v>10</v>
      </c>
      <c r="W19" s="210"/>
      <c r="X19" s="210"/>
      <c r="Y19" s="210"/>
      <c r="Z19" s="210"/>
      <c r="AA19" s="210"/>
      <c r="AB19" s="210"/>
      <c r="AC19" s="210" t="n">
        <v>20</v>
      </c>
      <c r="AD19" s="211"/>
      <c r="AE19" s="211"/>
      <c r="AF19" s="211"/>
      <c r="AG19" s="211"/>
      <c r="AH19" s="211"/>
      <c r="AI19" s="211" t="n">
        <v>30</v>
      </c>
      <c r="AJ19" s="211" t="n">
        <f aca="false">SUM(V19:AG19)</f>
        <v>30</v>
      </c>
      <c r="AK19" s="211" t="n">
        <f aca="false">SUM(V19:AI19)</f>
        <v>60</v>
      </c>
      <c r="AL19" s="213" t="s">
        <v>36</v>
      </c>
      <c r="AM19" s="215" t="n">
        <v>2</v>
      </c>
      <c r="AN19" s="216" t="n">
        <f aca="false">AK19+S19</f>
        <v>195</v>
      </c>
      <c r="AO19" s="217" t="n">
        <f aca="false">SUM(U19,AM19)</f>
        <v>7</v>
      </c>
    </row>
    <row r="20" customFormat="false" ht="28.2" hidden="false" customHeight="false" outlineLevel="0" collapsed="false">
      <c r="A20" s="218" t="n">
        <v>2</v>
      </c>
      <c r="B20" s="219" t="s">
        <v>34</v>
      </c>
      <c r="C20" s="220" t="s">
        <v>97</v>
      </c>
      <c r="D20" s="221"/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4"/>
      <c r="Q20" s="223"/>
      <c r="R20" s="223" t="n">
        <f aca="false">SUM(D20:P20)</f>
        <v>0</v>
      </c>
      <c r="S20" s="223" t="n">
        <f aca="false">SUM(D20:Q20)</f>
        <v>0</v>
      </c>
      <c r="T20" s="225"/>
      <c r="U20" s="226"/>
      <c r="V20" s="222"/>
      <c r="W20" s="222"/>
      <c r="X20" s="222"/>
      <c r="Y20" s="222"/>
      <c r="Z20" s="222"/>
      <c r="AA20" s="222"/>
      <c r="AB20" s="222"/>
      <c r="AC20" s="222"/>
      <c r="AD20" s="223"/>
      <c r="AE20" s="223"/>
      <c r="AF20" s="223"/>
      <c r="AG20" s="223"/>
      <c r="AH20" s="223" t="n">
        <v>160</v>
      </c>
      <c r="AI20" s="223"/>
      <c r="AJ20" s="223" t="n">
        <f aca="false">SUM(V20:AG20)</f>
        <v>0</v>
      </c>
      <c r="AK20" s="223" t="n">
        <f aca="false">SUM(V20:AI20)</f>
        <v>160</v>
      </c>
      <c r="AL20" s="225" t="s">
        <v>38</v>
      </c>
      <c r="AM20" s="227" t="n">
        <v>6</v>
      </c>
      <c r="AN20" s="228" t="n">
        <f aca="false">AK20+S20</f>
        <v>160</v>
      </c>
      <c r="AO20" s="229" t="n">
        <f aca="false">SUM(U20,AM20)</f>
        <v>6</v>
      </c>
    </row>
    <row r="21" customFormat="false" ht="19.95" hidden="false" customHeight="true" outlineLevel="0" collapsed="false">
      <c r="A21" s="125" t="s">
        <v>60</v>
      </c>
      <c r="B21" s="125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customFormat="false" ht="28.2" hidden="false" customHeight="false" outlineLevel="0" collapsed="false">
      <c r="A22" s="139" t="n">
        <v>3</v>
      </c>
      <c r="B22" s="230" t="s">
        <v>34</v>
      </c>
      <c r="C22" s="231" t="s">
        <v>98</v>
      </c>
      <c r="D22" s="232" t="n">
        <v>50</v>
      </c>
      <c r="E22" s="142"/>
      <c r="F22" s="143"/>
      <c r="G22" s="143"/>
      <c r="H22" s="143"/>
      <c r="I22" s="143"/>
      <c r="J22" s="143"/>
      <c r="K22" s="143" t="n">
        <v>40</v>
      </c>
      <c r="L22" s="143"/>
      <c r="M22" s="143"/>
      <c r="N22" s="143"/>
      <c r="O22" s="143"/>
      <c r="P22" s="233"/>
      <c r="Q22" s="143" t="n">
        <v>25</v>
      </c>
      <c r="R22" s="143" t="n">
        <f aca="false">SUM(D22:P22)</f>
        <v>90</v>
      </c>
      <c r="S22" s="143" t="n">
        <f aca="false">SUM(D22:Q22)</f>
        <v>115</v>
      </c>
      <c r="T22" s="144" t="s">
        <v>38</v>
      </c>
      <c r="U22" s="145" t="n">
        <v>4.5</v>
      </c>
      <c r="V22" s="142"/>
      <c r="W22" s="142"/>
      <c r="X22" s="142"/>
      <c r="Y22" s="142"/>
      <c r="Z22" s="142"/>
      <c r="AA22" s="142"/>
      <c r="AB22" s="142"/>
      <c r="AC22" s="142" t="n">
        <v>40</v>
      </c>
      <c r="AD22" s="143"/>
      <c r="AE22" s="143"/>
      <c r="AF22" s="143"/>
      <c r="AG22" s="143"/>
      <c r="AI22" s="143"/>
      <c r="AJ22" s="143" t="n">
        <f aca="false">SUM(V22:AG22)</f>
        <v>40</v>
      </c>
      <c r="AK22" s="143" t="n">
        <f aca="false">SUM(V22:AI22)</f>
        <v>40</v>
      </c>
      <c r="AL22" s="144" t="s">
        <v>36</v>
      </c>
      <c r="AM22" s="146" t="n">
        <v>1.5</v>
      </c>
      <c r="AN22" s="216" t="n">
        <f aca="false">AK22+S22</f>
        <v>155</v>
      </c>
      <c r="AO22" s="217" t="n">
        <f aca="false">SUM(U22,AM22)</f>
        <v>6</v>
      </c>
    </row>
    <row r="23" customFormat="false" ht="27.6" hidden="false" customHeight="false" outlineLevel="0" collapsed="false">
      <c r="A23" s="149" t="n">
        <v>4</v>
      </c>
      <c r="B23" s="234" t="s">
        <v>34</v>
      </c>
      <c r="C23" s="235" t="s">
        <v>99</v>
      </c>
      <c r="D23" s="236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237"/>
      <c r="Q23" s="153"/>
      <c r="R23" s="153" t="n">
        <f aca="false">SUM(D23:P23)</f>
        <v>0</v>
      </c>
      <c r="S23" s="153" t="n">
        <f aca="false">SUM(D23:Q23)</f>
        <v>0</v>
      </c>
      <c r="T23" s="154"/>
      <c r="U23" s="155"/>
      <c r="V23" s="152"/>
      <c r="W23" s="152"/>
      <c r="X23" s="152"/>
      <c r="Y23" s="152"/>
      <c r="Z23" s="152"/>
      <c r="AA23" s="152"/>
      <c r="AB23" s="152"/>
      <c r="AC23" s="152"/>
      <c r="AD23" s="153"/>
      <c r="AE23" s="153"/>
      <c r="AF23" s="153"/>
      <c r="AG23" s="153"/>
      <c r="AH23" s="153" t="n">
        <v>80</v>
      </c>
      <c r="AI23" s="153"/>
      <c r="AJ23" s="153" t="n">
        <f aca="false">SUM(V23:AG23)</f>
        <v>0</v>
      </c>
      <c r="AK23" s="153" t="n">
        <f aca="false">SUM(V23:AI23)</f>
        <v>80</v>
      </c>
      <c r="AL23" s="154" t="s">
        <v>38</v>
      </c>
      <c r="AM23" s="156" t="n">
        <v>3</v>
      </c>
      <c r="AN23" s="238" t="n">
        <f aca="false">AK23+S23</f>
        <v>80</v>
      </c>
      <c r="AO23" s="239" t="n">
        <f aca="false">SUM(U23,AM23)</f>
        <v>3</v>
      </c>
    </row>
    <row r="24" customFormat="false" ht="27.6" hidden="false" customHeight="false" outlineLevel="0" collapsed="false">
      <c r="A24" s="149" t="n">
        <v>5</v>
      </c>
      <c r="B24" s="234" t="s">
        <v>34</v>
      </c>
      <c r="C24" s="235" t="s">
        <v>100</v>
      </c>
      <c r="D24" s="236" t="n">
        <v>30</v>
      </c>
      <c r="E24" s="152"/>
      <c r="F24" s="153"/>
      <c r="G24" s="153"/>
      <c r="H24" s="153"/>
      <c r="I24" s="153"/>
      <c r="J24" s="153"/>
      <c r="K24" s="153" t="n">
        <v>60</v>
      </c>
      <c r="L24" s="153"/>
      <c r="M24" s="153"/>
      <c r="N24" s="153"/>
      <c r="O24" s="153"/>
      <c r="P24" s="237"/>
      <c r="Q24" s="153" t="n">
        <v>10</v>
      </c>
      <c r="R24" s="153" t="n">
        <f aca="false">SUM(D24:P24)</f>
        <v>90</v>
      </c>
      <c r="S24" s="153" t="n">
        <f aca="false">SUM(D24:Q24)</f>
        <v>100</v>
      </c>
      <c r="T24" s="154" t="s">
        <v>38</v>
      </c>
      <c r="U24" s="155" t="n">
        <v>4</v>
      </c>
      <c r="V24" s="152"/>
      <c r="W24" s="152"/>
      <c r="X24" s="152"/>
      <c r="Y24" s="152"/>
      <c r="Z24" s="152"/>
      <c r="AA24" s="152"/>
      <c r="AB24" s="152"/>
      <c r="AC24" s="152" t="n">
        <v>20</v>
      </c>
      <c r="AD24" s="153"/>
      <c r="AE24" s="153"/>
      <c r="AF24" s="153"/>
      <c r="AG24" s="153"/>
      <c r="AI24" s="153" t="n">
        <v>20</v>
      </c>
      <c r="AJ24" s="153" t="n">
        <f aca="false">SUM(V24:AG24)</f>
        <v>20</v>
      </c>
      <c r="AK24" s="153" t="n">
        <f aca="false">SUM(V24:AI24)</f>
        <v>40</v>
      </c>
      <c r="AL24" s="154" t="s">
        <v>36</v>
      </c>
      <c r="AM24" s="156" t="n">
        <v>1</v>
      </c>
      <c r="AN24" s="238" t="n">
        <f aca="false">AK24+S24</f>
        <v>140</v>
      </c>
      <c r="AO24" s="239" t="n">
        <f aca="false">SUM(U24,AM24)</f>
        <v>5</v>
      </c>
    </row>
    <row r="25" customFormat="false" ht="41.4" hidden="false" customHeight="false" outlineLevel="0" collapsed="false">
      <c r="A25" s="149" t="n">
        <v>6</v>
      </c>
      <c r="B25" s="234" t="s">
        <v>34</v>
      </c>
      <c r="C25" s="235" t="s">
        <v>101</v>
      </c>
      <c r="D25" s="236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237"/>
      <c r="Q25" s="153"/>
      <c r="R25" s="153" t="n">
        <f aca="false">SUM(D25:P25)</f>
        <v>0</v>
      </c>
      <c r="S25" s="153" t="n">
        <f aca="false">SUM(D25:Q25)</f>
        <v>0</v>
      </c>
      <c r="T25" s="154"/>
      <c r="U25" s="155"/>
      <c r="V25" s="152"/>
      <c r="W25" s="152"/>
      <c r="X25" s="152"/>
      <c r="Y25" s="152"/>
      <c r="Z25" s="152"/>
      <c r="AA25" s="152"/>
      <c r="AB25" s="152"/>
      <c r="AC25" s="152"/>
      <c r="AD25" s="153"/>
      <c r="AE25" s="153"/>
      <c r="AF25" s="153"/>
      <c r="AG25" s="153"/>
      <c r="AH25" s="153" t="n">
        <v>40</v>
      </c>
      <c r="AI25" s="153"/>
      <c r="AJ25" s="153" t="n">
        <f aca="false">SUM(V25:AG25)</f>
        <v>0</v>
      </c>
      <c r="AK25" s="153" t="n">
        <f aca="false">SUM(V25:AI25)</f>
        <v>40</v>
      </c>
      <c r="AL25" s="154" t="s">
        <v>38</v>
      </c>
      <c r="AM25" s="156" t="n">
        <v>2</v>
      </c>
      <c r="AN25" s="238" t="n">
        <f aca="false">AK25+S25</f>
        <v>40</v>
      </c>
      <c r="AO25" s="239" t="n">
        <f aca="false">SUM(U25,AM25)</f>
        <v>2</v>
      </c>
    </row>
    <row r="26" customFormat="false" ht="13.8" hidden="false" customHeight="false" outlineLevel="0" collapsed="false">
      <c r="A26" s="149" t="n">
        <v>7</v>
      </c>
      <c r="B26" s="234" t="s">
        <v>34</v>
      </c>
      <c r="C26" s="235" t="s">
        <v>102</v>
      </c>
      <c r="D26" s="236" t="n">
        <v>25</v>
      </c>
      <c r="E26" s="152"/>
      <c r="F26" s="153"/>
      <c r="G26" s="153"/>
      <c r="H26" s="153"/>
      <c r="I26" s="153"/>
      <c r="J26" s="153"/>
      <c r="K26" s="153" t="n">
        <v>60</v>
      </c>
      <c r="L26" s="153"/>
      <c r="M26" s="153"/>
      <c r="N26" s="153"/>
      <c r="O26" s="153"/>
      <c r="P26" s="237"/>
      <c r="Q26" s="153"/>
      <c r="R26" s="153" t="n">
        <f aca="false">SUM(D26:P26)</f>
        <v>85</v>
      </c>
      <c r="S26" s="153" t="n">
        <f aca="false">SUM(D26:Q26)</f>
        <v>85</v>
      </c>
      <c r="T26" s="154" t="s">
        <v>38</v>
      </c>
      <c r="U26" s="155" t="n">
        <v>3</v>
      </c>
      <c r="V26" s="152" t="n">
        <v>25</v>
      </c>
      <c r="W26" s="152"/>
      <c r="X26" s="152"/>
      <c r="Y26" s="152"/>
      <c r="Z26" s="152"/>
      <c r="AA26" s="152"/>
      <c r="AB26" s="152"/>
      <c r="AC26" s="152" t="n">
        <v>20</v>
      </c>
      <c r="AD26" s="153"/>
      <c r="AE26" s="153"/>
      <c r="AF26" s="153"/>
      <c r="AG26" s="153"/>
      <c r="AI26" s="153" t="n">
        <v>25</v>
      </c>
      <c r="AJ26" s="153" t="n">
        <f aca="false">SUM(V26:AG26)</f>
        <v>45</v>
      </c>
      <c r="AK26" s="153" t="n">
        <f aca="false">SUM(V26:AI26)</f>
        <v>70</v>
      </c>
      <c r="AL26" s="154" t="s">
        <v>36</v>
      </c>
      <c r="AM26" s="156" t="n">
        <v>2.5</v>
      </c>
      <c r="AN26" s="238" t="n">
        <f aca="false">AK26+S26</f>
        <v>155</v>
      </c>
      <c r="AO26" s="239" t="n">
        <f aca="false">SUM(U26,AM26)</f>
        <v>5.5</v>
      </c>
    </row>
    <row r="27" customFormat="false" ht="27.6" hidden="false" customHeight="false" outlineLevel="0" collapsed="false">
      <c r="A27" s="149" t="n">
        <v>8</v>
      </c>
      <c r="B27" s="234" t="s">
        <v>34</v>
      </c>
      <c r="C27" s="235" t="s">
        <v>103</v>
      </c>
      <c r="D27" s="236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237"/>
      <c r="Q27" s="153"/>
      <c r="R27" s="153" t="n">
        <f aca="false">SUM(D27:P27)</f>
        <v>0</v>
      </c>
      <c r="S27" s="153" t="n">
        <f aca="false">SUM(D27:Q27)</f>
        <v>0</v>
      </c>
      <c r="T27" s="154"/>
      <c r="U27" s="155"/>
      <c r="V27" s="152"/>
      <c r="W27" s="152"/>
      <c r="X27" s="152"/>
      <c r="Y27" s="152"/>
      <c r="Z27" s="152"/>
      <c r="AA27" s="152"/>
      <c r="AB27" s="152"/>
      <c r="AC27" s="152"/>
      <c r="AD27" s="153"/>
      <c r="AE27" s="153"/>
      <c r="AF27" s="153"/>
      <c r="AG27" s="153"/>
      <c r="AH27" s="153" t="n">
        <v>80</v>
      </c>
      <c r="AI27" s="153"/>
      <c r="AJ27" s="153" t="n">
        <f aca="false">SUM(V27:AG27)</f>
        <v>0</v>
      </c>
      <c r="AK27" s="153" t="n">
        <f aca="false">SUM(V27:AI27)</f>
        <v>80</v>
      </c>
      <c r="AL27" s="154" t="s">
        <v>38</v>
      </c>
      <c r="AM27" s="156" t="n">
        <v>3</v>
      </c>
      <c r="AN27" s="238" t="n">
        <f aca="false">AK27+S27</f>
        <v>80</v>
      </c>
      <c r="AO27" s="239" t="n">
        <f aca="false">SUM(U27,AM27)</f>
        <v>3</v>
      </c>
    </row>
    <row r="28" s="103" customFormat="true" ht="13.8" hidden="false" customHeight="false" outlineLevel="0" collapsed="false">
      <c r="A28" s="149" t="n">
        <v>9</v>
      </c>
      <c r="B28" s="234" t="s">
        <v>34</v>
      </c>
      <c r="C28" s="235" t="s">
        <v>104</v>
      </c>
      <c r="D28" s="236" t="n">
        <v>40</v>
      </c>
      <c r="E28" s="152"/>
      <c r="F28" s="153"/>
      <c r="G28" s="153"/>
      <c r="H28" s="153"/>
      <c r="I28" s="153"/>
      <c r="J28" s="153"/>
      <c r="K28" s="153" t="n">
        <v>40</v>
      </c>
      <c r="L28" s="153"/>
      <c r="M28" s="153"/>
      <c r="N28" s="153"/>
      <c r="O28" s="153"/>
      <c r="Q28" s="153" t="n">
        <v>20</v>
      </c>
      <c r="R28" s="153" t="n">
        <f aca="false">SUM(D28:P28)</f>
        <v>80</v>
      </c>
      <c r="S28" s="153" t="n">
        <f aca="false">SUM(D28:Q28)</f>
        <v>100</v>
      </c>
      <c r="T28" s="154" t="s">
        <v>36</v>
      </c>
      <c r="U28" s="155" t="n">
        <v>4</v>
      </c>
      <c r="V28" s="152"/>
      <c r="W28" s="152"/>
      <c r="X28" s="152"/>
      <c r="Y28" s="152"/>
      <c r="Z28" s="152"/>
      <c r="AA28" s="152"/>
      <c r="AB28" s="152"/>
      <c r="AC28" s="152"/>
      <c r="AD28" s="153"/>
      <c r="AE28" s="153"/>
      <c r="AF28" s="153"/>
      <c r="AG28" s="153"/>
      <c r="AH28" s="153"/>
      <c r="AI28" s="153"/>
      <c r="AJ28" s="153" t="n">
        <f aca="false">SUM(V28:AG28)</f>
        <v>0</v>
      </c>
      <c r="AK28" s="153" t="n">
        <f aca="false">SUM(V28:AI28)</f>
        <v>0</v>
      </c>
      <c r="AL28" s="154"/>
      <c r="AM28" s="156"/>
      <c r="AN28" s="238" t="n">
        <f aca="false">AK28+S28</f>
        <v>100</v>
      </c>
      <c r="AO28" s="239" t="n">
        <f aca="false">SUM(U28,AM28)</f>
        <v>4</v>
      </c>
    </row>
    <row r="29" customFormat="false" ht="13.8" hidden="false" customHeight="false" outlineLevel="0" collapsed="false">
      <c r="A29" s="149" t="n">
        <v>10</v>
      </c>
      <c r="B29" s="234" t="s">
        <v>34</v>
      </c>
      <c r="C29" s="235" t="s">
        <v>105</v>
      </c>
      <c r="D29" s="236"/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237" t="n">
        <v>40</v>
      </c>
      <c r="Q29" s="153"/>
      <c r="R29" s="153" t="n">
        <f aca="false">SUM(D29:P29)</f>
        <v>40</v>
      </c>
      <c r="S29" s="153" t="n">
        <f aca="false">SUM(D29:Q29)</f>
        <v>40</v>
      </c>
      <c r="T29" s="154" t="s">
        <v>38</v>
      </c>
      <c r="U29" s="155" t="n">
        <v>2</v>
      </c>
      <c r="V29" s="152"/>
      <c r="W29" s="152"/>
      <c r="X29" s="152"/>
      <c r="Y29" s="152"/>
      <c r="Z29" s="152"/>
      <c r="AA29" s="152"/>
      <c r="AB29" s="152"/>
      <c r="AC29" s="152"/>
      <c r="AD29" s="153"/>
      <c r="AE29" s="153"/>
      <c r="AF29" s="153"/>
      <c r="AG29" s="153"/>
      <c r="AH29" s="153"/>
      <c r="AI29" s="153"/>
      <c r="AJ29" s="153" t="n">
        <f aca="false">SUM(V29:AG29)</f>
        <v>0</v>
      </c>
      <c r="AK29" s="153" t="n">
        <f aca="false">SUM(V29:AI29)</f>
        <v>0</v>
      </c>
      <c r="AL29" s="154"/>
      <c r="AM29" s="156"/>
      <c r="AN29" s="238" t="n">
        <f aca="false">AK29+S29</f>
        <v>40</v>
      </c>
      <c r="AO29" s="239" t="n">
        <f aca="false">SUM(U29,AM29)</f>
        <v>2</v>
      </c>
    </row>
    <row r="30" customFormat="false" ht="13.8" hidden="false" customHeight="false" outlineLevel="0" collapsed="false">
      <c r="A30" s="149" t="n">
        <v>11</v>
      </c>
      <c r="B30" s="234" t="s">
        <v>34</v>
      </c>
      <c r="C30" s="240" t="s">
        <v>106</v>
      </c>
      <c r="D30" s="236" t="n">
        <v>25</v>
      </c>
      <c r="E30" s="152"/>
      <c r="F30" s="153"/>
      <c r="G30" s="153"/>
      <c r="H30" s="153"/>
      <c r="I30" s="153"/>
      <c r="J30" s="153"/>
      <c r="K30" s="153" t="n">
        <v>40</v>
      </c>
      <c r="L30" s="153"/>
      <c r="M30" s="153"/>
      <c r="N30" s="153"/>
      <c r="O30" s="153"/>
      <c r="P30" s="237"/>
      <c r="Q30" s="153" t="n">
        <v>25</v>
      </c>
      <c r="R30" s="153" t="n">
        <f aca="false">SUM(D30:P30)</f>
        <v>65</v>
      </c>
      <c r="S30" s="153" t="n">
        <f aca="false">SUM(D30:Q30)</f>
        <v>90</v>
      </c>
      <c r="T30" s="154" t="s">
        <v>38</v>
      </c>
      <c r="U30" s="155" t="n">
        <v>3.5</v>
      </c>
      <c r="V30" s="152" t="n">
        <v>25</v>
      </c>
      <c r="W30" s="152"/>
      <c r="X30" s="152"/>
      <c r="Y30" s="152"/>
      <c r="Z30" s="152"/>
      <c r="AA30" s="152"/>
      <c r="AB30" s="152"/>
      <c r="AC30" s="152" t="n">
        <v>40</v>
      </c>
      <c r="AD30" s="153"/>
      <c r="AE30" s="153"/>
      <c r="AF30" s="153"/>
      <c r="AG30" s="153"/>
      <c r="AI30" s="153"/>
      <c r="AJ30" s="153" t="n">
        <f aca="false">SUM(V30:AG30)</f>
        <v>65</v>
      </c>
      <c r="AK30" s="153" t="n">
        <f aca="false">SUM(V30:AI30)</f>
        <v>65</v>
      </c>
      <c r="AL30" s="154" t="s">
        <v>36</v>
      </c>
      <c r="AM30" s="156" t="n">
        <v>2</v>
      </c>
      <c r="AN30" s="238" t="n">
        <f aca="false">AK30+S30</f>
        <v>155</v>
      </c>
      <c r="AO30" s="239" t="n">
        <f aca="false">SUM(U30,AM30)</f>
        <v>5.5</v>
      </c>
    </row>
    <row r="31" customFormat="false" ht="27.6" hidden="false" customHeight="false" outlineLevel="0" collapsed="false">
      <c r="A31" s="149" t="n">
        <v>12</v>
      </c>
      <c r="B31" s="234" t="s">
        <v>34</v>
      </c>
      <c r="C31" s="240" t="s">
        <v>107</v>
      </c>
      <c r="D31" s="236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237"/>
      <c r="Q31" s="153"/>
      <c r="R31" s="153" t="n">
        <f aca="false">SUM(D31:P31)</f>
        <v>0</v>
      </c>
      <c r="S31" s="153" t="n">
        <f aca="false">SUM(D31:Q31)</f>
        <v>0</v>
      </c>
      <c r="T31" s="154"/>
      <c r="U31" s="155"/>
      <c r="V31" s="152"/>
      <c r="W31" s="152"/>
      <c r="X31" s="152"/>
      <c r="Y31" s="152"/>
      <c r="Z31" s="152"/>
      <c r="AA31" s="152"/>
      <c r="AB31" s="152"/>
      <c r="AC31" s="152"/>
      <c r="AD31" s="153"/>
      <c r="AE31" s="153"/>
      <c r="AF31" s="153"/>
      <c r="AG31" s="153"/>
      <c r="AH31" s="153" t="n">
        <v>80</v>
      </c>
      <c r="AI31" s="153"/>
      <c r="AJ31" s="153" t="n">
        <f aca="false">SUM(V31:AG31)</f>
        <v>0</v>
      </c>
      <c r="AK31" s="153" t="n">
        <f aca="false">SUM(V31:AI31)</f>
        <v>80</v>
      </c>
      <c r="AL31" s="154" t="s">
        <v>38</v>
      </c>
      <c r="AM31" s="156" t="n">
        <v>3</v>
      </c>
      <c r="AN31" s="238" t="n">
        <f aca="false">AK31+S31</f>
        <v>80</v>
      </c>
      <c r="AO31" s="239" t="n">
        <f aca="false">SUM(U31,AM31)</f>
        <v>3</v>
      </c>
    </row>
    <row r="32" customFormat="false" ht="13.8" hidden="false" customHeight="false" outlineLevel="0" collapsed="false">
      <c r="A32" s="149" t="n">
        <v>13</v>
      </c>
      <c r="B32" s="234" t="s">
        <v>34</v>
      </c>
      <c r="C32" s="235" t="s">
        <v>108</v>
      </c>
      <c r="D32" s="236" t="n">
        <v>20</v>
      </c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237"/>
      <c r="Q32" s="153" t="n">
        <v>10</v>
      </c>
      <c r="R32" s="153" t="n">
        <f aca="false">SUM(D32:P32)</f>
        <v>20</v>
      </c>
      <c r="S32" s="153" t="n">
        <f aca="false">SUM(D32:Q32)</f>
        <v>30</v>
      </c>
      <c r="T32" s="154" t="s">
        <v>38</v>
      </c>
      <c r="U32" s="155" t="n">
        <v>1</v>
      </c>
      <c r="V32" s="152"/>
      <c r="W32" s="152"/>
      <c r="X32" s="152" t="n">
        <v>18</v>
      </c>
      <c r="Y32" s="152"/>
      <c r="Z32" s="152"/>
      <c r="AA32" s="152"/>
      <c r="AB32" s="152"/>
      <c r="AC32" s="152"/>
      <c r="AD32" s="153"/>
      <c r="AE32" s="153"/>
      <c r="AF32" s="153"/>
      <c r="AG32" s="153"/>
      <c r="AH32" s="153"/>
      <c r="AI32" s="153" t="n">
        <v>10</v>
      </c>
      <c r="AJ32" s="153" t="n">
        <f aca="false">SUM(V32:AG32)</f>
        <v>18</v>
      </c>
      <c r="AK32" s="153" t="n">
        <f aca="false">SUM(V32:AI32)</f>
        <v>28</v>
      </c>
      <c r="AL32" s="154" t="s">
        <v>38</v>
      </c>
      <c r="AM32" s="156" t="n">
        <v>1</v>
      </c>
      <c r="AN32" s="238" t="n">
        <f aca="false">AK32+S32</f>
        <v>58</v>
      </c>
      <c r="AO32" s="239" t="n">
        <f aca="false">SUM(U32,AM32)</f>
        <v>2</v>
      </c>
    </row>
    <row r="33" customFormat="false" ht="13.8" hidden="false" customHeight="false" outlineLevel="0" collapsed="false">
      <c r="A33" s="149" t="n">
        <v>14</v>
      </c>
      <c r="B33" s="234" t="s">
        <v>34</v>
      </c>
      <c r="C33" s="241" t="s">
        <v>109</v>
      </c>
      <c r="D33" s="236"/>
      <c r="E33" s="152" t="n">
        <v>1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237"/>
      <c r="Q33" s="153" t="n">
        <v>10</v>
      </c>
      <c r="R33" s="153" t="n">
        <f aca="false">SUM(D33:P33)</f>
        <v>1</v>
      </c>
      <c r="S33" s="153" t="n">
        <f aca="false">SUM(D33:Q33)</f>
        <v>11</v>
      </c>
      <c r="T33" s="154" t="s">
        <v>38</v>
      </c>
      <c r="U33" s="155" t="n">
        <v>0.5</v>
      </c>
      <c r="V33" s="152"/>
      <c r="W33" s="152" t="n">
        <v>1</v>
      </c>
      <c r="X33" s="152"/>
      <c r="Y33" s="152"/>
      <c r="Z33" s="152"/>
      <c r="AA33" s="152"/>
      <c r="AB33" s="152"/>
      <c r="AC33" s="152"/>
      <c r="AD33" s="153"/>
      <c r="AE33" s="153"/>
      <c r="AF33" s="153"/>
      <c r="AG33" s="153"/>
      <c r="AH33" s="153"/>
      <c r="AI33" s="153" t="n">
        <v>10</v>
      </c>
      <c r="AJ33" s="153" t="n">
        <f aca="false">SUM(V33:AG33)</f>
        <v>1</v>
      </c>
      <c r="AK33" s="153" t="n">
        <f aca="false">SUM(V33:AI33)</f>
        <v>11</v>
      </c>
      <c r="AL33" s="154" t="s">
        <v>38</v>
      </c>
      <c r="AM33" s="156" t="n">
        <v>0.5</v>
      </c>
      <c r="AN33" s="238" t="n">
        <f aca="false">AK33+S33</f>
        <v>22</v>
      </c>
      <c r="AO33" s="239" t="n">
        <f aca="false">SUM(U33,AM33)</f>
        <v>1</v>
      </c>
    </row>
    <row r="34" customFormat="false" ht="27" hidden="false" customHeight="false" outlineLevel="0" collapsed="false">
      <c r="A34" s="159" t="n">
        <v>15</v>
      </c>
      <c r="B34" s="242" t="s">
        <v>34</v>
      </c>
      <c r="C34" s="243" t="s">
        <v>110</v>
      </c>
      <c r="D34" s="244"/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245"/>
      <c r="Q34" s="163"/>
      <c r="R34" s="163" t="n">
        <f aca="false">SUM(D34:P34)</f>
        <v>0</v>
      </c>
      <c r="S34" s="163" t="n">
        <f aca="false">SUM(D34:Q34)</f>
        <v>0</v>
      </c>
      <c r="T34" s="164"/>
      <c r="U34" s="165"/>
      <c r="V34" s="162"/>
      <c r="W34" s="162"/>
      <c r="X34" s="162"/>
      <c r="Y34" s="162"/>
      <c r="Z34" s="162"/>
      <c r="AA34" s="162"/>
      <c r="AB34" s="162"/>
      <c r="AC34" s="162"/>
      <c r="AD34" s="163"/>
      <c r="AE34" s="163"/>
      <c r="AF34" s="163"/>
      <c r="AG34" s="163"/>
      <c r="AH34" s="163"/>
      <c r="AI34" s="163"/>
      <c r="AJ34" s="163" t="n">
        <f aca="false">SUM(V34:AG34)</f>
        <v>0</v>
      </c>
      <c r="AK34" s="163" t="n">
        <f aca="false">SUM(V34:AI34)</f>
        <v>0</v>
      </c>
      <c r="AL34" s="164"/>
      <c r="AM34" s="166" t="n">
        <v>5</v>
      </c>
      <c r="AN34" s="246" t="n">
        <f aca="false">AK34+S34</f>
        <v>0</v>
      </c>
      <c r="AO34" s="247" t="n">
        <f aca="false">SUM(U34,AM34)</f>
        <v>5</v>
      </c>
    </row>
    <row r="35" customFormat="false" ht="14.4" hidden="false" customHeight="false" outlineLevel="0" collapsed="false">
      <c r="A35" s="248" t="n">
        <v>16</v>
      </c>
      <c r="B35" s="249" t="s">
        <v>34</v>
      </c>
      <c r="C35" s="250" t="s">
        <v>111</v>
      </c>
      <c r="D35" s="251"/>
      <c r="E35" s="251"/>
      <c r="F35" s="189"/>
      <c r="G35" s="189"/>
      <c r="H35" s="189"/>
      <c r="I35" s="189"/>
      <c r="J35" s="189"/>
      <c r="K35" s="189"/>
      <c r="L35" s="189"/>
      <c r="M35" s="189"/>
      <c r="N35" s="189"/>
      <c r="O35" s="189" t="n">
        <v>15</v>
      </c>
      <c r="P35" s="252"/>
      <c r="Q35" s="189"/>
      <c r="R35" s="189" t="n">
        <f aca="false">SUM(D35:P35)</f>
        <v>15</v>
      </c>
      <c r="S35" s="189" t="n">
        <f aca="false">SUM(D35:Q35)</f>
        <v>15</v>
      </c>
      <c r="T35" s="253" t="s">
        <v>38</v>
      </c>
      <c r="U35" s="254"/>
      <c r="V35" s="251"/>
      <c r="W35" s="251"/>
      <c r="X35" s="251"/>
      <c r="Y35" s="251"/>
      <c r="Z35" s="251"/>
      <c r="AA35" s="251"/>
      <c r="AB35" s="251"/>
      <c r="AC35" s="251"/>
      <c r="AD35" s="189"/>
      <c r="AE35" s="189"/>
      <c r="AF35" s="189"/>
      <c r="AG35" s="189"/>
      <c r="AH35" s="189"/>
      <c r="AI35" s="189"/>
      <c r="AJ35" s="189" t="n">
        <f aca="false">SUM(V35:AG35)</f>
        <v>0</v>
      </c>
      <c r="AK35" s="189" t="n">
        <f aca="false">SUM(V35:AI35)</f>
        <v>0</v>
      </c>
      <c r="AL35" s="253" t="s">
        <v>38</v>
      </c>
      <c r="AM35" s="254"/>
      <c r="AN35" s="254" t="n">
        <f aca="false">AK35+S35</f>
        <v>15</v>
      </c>
      <c r="AO35" s="136" t="n">
        <f aca="false">SUM(U35,AM35)</f>
        <v>0</v>
      </c>
    </row>
    <row r="36" customFormat="false" ht="15" hidden="false" customHeight="true" outlineLevel="0" collapsed="false">
      <c r="A36" s="255" t="s">
        <v>64</v>
      </c>
      <c r="B36" s="255"/>
      <c r="C36" s="255"/>
      <c r="D36" s="256" t="n">
        <f aca="false">SUM(D19:D35)</f>
        <v>200</v>
      </c>
      <c r="E36" s="256" t="n">
        <f aca="false">SUM(E22:E35)</f>
        <v>1</v>
      </c>
      <c r="F36" s="256" t="n">
        <f aca="false">SUM(F22:F35)</f>
        <v>0</v>
      </c>
      <c r="G36" s="256" t="n">
        <f aca="false">SUM(G22:G35)</f>
        <v>0</v>
      </c>
      <c r="H36" s="256" t="n">
        <f aca="false">SUM(H22:H35)</f>
        <v>0</v>
      </c>
      <c r="I36" s="256" t="n">
        <f aca="false">SUM(I22:I35)</f>
        <v>0</v>
      </c>
      <c r="J36" s="256" t="n">
        <f aca="false">SUM(J22:J35)</f>
        <v>0</v>
      </c>
      <c r="K36" s="256" t="n">
        <f aca="false">SUM(K19:K35)</f>
        <v>340</v>
      </c>
      <c r="L36" s="256" t="n">
        <f aca="false">SUM(L22:L35)</f>
        <v>0</v>
      </c>
      <c r="M36" s="256" t="n">
        <f aca="false">SUM(M22:M35)</f>
        <v>0</v>
      </c>
      <c r="N36" s="256" t="n">
        <f aca="false">SUM(N22:N35)</f>
        <v>0</v>
      </c>
      <c r="O36" s="256" t="n">
        <f aca="false">SUM(O19:O35)</f>
        <v>15</v>
      </c>
      <c r="P36" s="257" t="n">
        <f aca="false">SUM(P19:P35)</f>
        <v>40</v>
      </c>
      <c r="Q36" s="256" t="n">
        <f aca="false">SUM(Q19:Q35)</f>
        <v>125</v>
      </c>
      <c r="R36" s="256" t="n">
        <f aca="false">SUM(R19:R35)</f>
        <v>596</v>
      </c>
      <c r="S36" s="256" t="n">
        <f aca="false">SUM(S19:S35)</f>
        <v>721</v>
      </c>
      <c r="T36" s="256"/>
      <c r="U36" s="256" t="n">
        <f aca="false">SUM(U19:U35)</f>
        <v>27.5</v>
      </c>
      <c r="V36" s="256" t="n">
        <f aca="false">SUM(V19:V35)</f>
        <v>60</v>
      </c>
      <c r="W36" s="256" t="n">
        <f aca="false">SUM(W22:W35)</f>
        <v>1</v>
      </c>
      <c r="X36" s="256" t="n">
        <f aca="false">SUM(X19:X35)</f>
        <v>18</v>
      </c>
      <c r="Y36" s="256" t="n">
        <f aca="false">SUM(Y22:Y35)</f>
        <v>0</v>
      </c>
      <c r="Z36" s="256" t="n">
        <f aca="false">SUM(Z22:Z35)</f>
        <v>0</v>
      </c>
      <c r="AA36" s="256" t="n">
        <f aca="false">SUM(AA22:AA35)</f>
        <v>0</v>
      </c>
      <c r="AB36" s="256" t="n">
        <f aca="false">SUM(AB22:AB35)</f>
        <v>0</v>
      </c>
      <c r="AC36" s="256" t="n">
        <f aca="false">SUM(AC19:AC35)</f>
        <v>140</v>
      </c>
      <c r="AD36" s="256" t="n">
        <f aca="false">SUM(AD22:AD35)</f>
        <v>0</v>
      </c>
      <c r="AE36" s="256" t="n">
        <f aca="false">SUM(AE22:AE35)</f>
        <v>0</v>
      </c>
      <c r="AF36" s="256" t="n">
        <f aca="false">SUM(AF22:AF35)</f>
        <v>0</v>
      </c>
      <c r="AG36" s="256" t="n">
        <f aca="false">SUM(AG22:AG35)</f>
        <v>0</v>
      </c>
      <c r="AH36" s="256" t="n">
        <f aca="false">SUM(AH19:AH35)</f>
        <v>440</v>
      </c>
      <c r="AI36" s="256" t="n">
        <f aca="false">SUM(AI19:AI35)</f>
        <v>95</v>
      </c>
      <c r="AJ36" s="256" t="n">
        <f aca="false">SUM(AJ19:AJ35)</f>
        <v>219</v>
      </c>
      <c r="AK36" s="256" t="n">
        <f aca="false">SUM(AK19:AK35)</f>
        <v>754</v>
      </c>
      <c r="AL36" s="256"/>
      <c r="AM36" s="258" t="n">
        <f aca="false">SUM(AM19:AM35)</f>
        <v>32.5</v>
      </c>
      <c r="AN36" s="259" t="n">
        <f aca="false">SUM(S36,AK36)</f>
        <v>1475</v>
      </c>
      <c r="AO36" s="197" t="n">
        <f aca="false">SUM(U36,AM36)</f>
        <v>60</v>
      </c>
    </row>
    <row r="37" customFormat="false" ht="13.8" hidden="false" customHeight="false" outlineLevel="0" collapsed="false"/>
    <row r="41" customFormat="false" ht="13.2" hidden="false" customHeight="false" outlineLevel="0" collapsed="false">
      <c r="O41" s="103" t="s">
        <v>65</v>
      </c>
    </row>
    <row r="42" customFormat="false" ht="13.2" hidden="false" customHeight="false" outlineLevel="0" collapsed="false">
      <c r="C42" s="260" t="n">
        <v>44741</v>
      </c>
      <c r="O42" s="103" t="s">
        <v>67</v>
      </c>
      <c r="AF42" s="199" t="s">
        <v>66</v>
      </c>
      <c r="AG42" s="199"/>
      <c r="AH42" s="199"/>
      <c r="AI42" s="199"/>
      <c r="AJ42" s="199"/>
      <c r="AK42" s="199"/>
      <c r="AL42" s="199"/>
    </row>
    <row r="43" customFormat="false" ht="13.2" hidden="false" customHeight="false" outlineLevel="0" collapsed="false">
      <c r="C43" s="200" t="s">
        <v>68</v>
      </c>
      <c r="M43" s="104"/>
      <c r="O43" s="201" t="s">
        <v>69</v>
      </c>
      <c r="P43" s="201"/>
      <c r="Q43" s="201"/>
      <c r="R43" s="201"/>
      <c r="S43" s="201"/>
      <c r="T43" s="201"/>
      <c r="U43" s="201"/>
      <c r="AF43" s="201" t="s">
        <v>70</v>
      </c>
      <c r="AG43" s="201"/>
      <c r="AH43" s="201"/>
      <c r="AI43" s="201"/>
      <c r="AJ43" s="201"/>
      <c r="AK43" s="201"/>
      <c r="AL43" s="201"/>
    </row>
  </sheetData>
  <mergeCells count="18"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1:C21"/>
    <mergeCell ref="D21:AO21"/>
    <mergeCell ref="A36:C36"/>
    <mergeCell ref="AF42:AL42"/>
    <mergeCell ref="O43:U43"/>
    <mergeCell ref="AF43:AL43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2020-01-24T10:08:55Z</cp:lastPrinted>
  <dcterms:modified xsi:type="dcterms:W3CDTF">2022-07-12T06:28:30Z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