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Programy studiów szczegółowe\Plany kształcenia\Położnictwo\PO 2 st\"/>
    </mc:Choice>
  </mc:AlternateContent>
  <xr:revisionPtr revIDLastSave="0" documentId="13_ncr:1_{3DF94356-1136-4DA1-9503-A535F3F30FFC}" xr6:coauthVersionLast="47" xr6:coauthVersionMax="47" xr10:uidLastSave="{00000000-0000-0000-0000-000000000000}"/>
  <bookViews>
    <workbookView xWindow="-120" yWindow="-120" windowWidth="29040" windowHeight="15720" tabRatio="500" activeTab="3" xr2:uid="{00000000-000D-0000-FFFF-FFFF00000000}"/>
  </bookViews>
  <sheets>
    <sheet name="ROK 1" sheetId="1" r:id="rId1"/>
    <sheet name="Arkusz3" sheetId="2" state="hidden" r:id="rId2"/>
    <sheet name="ROK 2A" sheetId="3" r:id="rId3"/>
    <sheet name="ROK 2B" sheetId="4" r:id="rId4"/>
    <sheet name="Arkusz1" sheetId="5" r:id="rId5"/>
  </sheets>
  <definedNames>
    <definedName name="_xlnm.Print_Area" localSheetId="0">'ROK 1'!$A$1:$AO$50</definedName>
    <definedName name="_xlnm.Print_Area" localSheetId="2">'ROK 2A'!$A$1:$AO$47</definedName>
    <definedName name="_xlnm.Print_Area" localSheetId="3">'ROK 2B'!$A$1:$AP$46</definedName>
    <definedName name="Rodzaj_zajęć" localSheetId="4">Arkusz1!$A$4:$A$6</definedName>
    <definedName name="Rodzaje_zajec" localSheetId="4">Arkusz1!$A$4:$A$6</definedName>
    <definedName name="Rodzaje_zajęć">Arkusz1!$A$4:$A$6</definedName>
    <definedName name="RodzajeZajec">Arkusz1!$A$4:$A$6</definedName>
    <definedName name="RodzajZajęć">Arkusz1!$A$4:$A$5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24" i="4" l="1"/>
  <c r="AK24" i="4"/>
  <c r="AJ24" i="4"/>
  <c r="S24" i="4"/>
  <c r="R24" i="4"/>
  <c r="AO25" i="4"/>
  <c r="AK25" i="4"/>
  <c r="AJ25" i="4"/>
  <c r="S25" i="4"/>
  <c r="R25" i="4"/>
  <c r="AO24" i="3"/>
  <c r="S24" i="3"/>
  <c r="AN24" i="3" s="1"/>
  <c r="R24" i="3"/>
  <c r="AO25" i="3"/>
  <c r="AK25" i="3"/>
  <c r="AJ25" i="3"/>
  <c r="S25" i="3"/>
  <c r="R25" i="3"/>
  <c r="AO23" i="1"/>
  <c r="AK23" i="1"/>
  <c r="AN23" i="1" s="1"/>
  <c r="AJ23" i="1"/>
  <c r="R23" i="1"/>
  <c r="AK22" i="1"/>
  <c r="AJ22" i="1"/>
  <c r="S22" i="1"/>
  <c r="R22" i="1"/>
  <c r="AM39" i="4"/>
  <c r="AI39" i="4"/>
  <c r="AH39" i="4"/>
  <c r="X39" i="4"/>
  <c r="W39" i="4"/>
  <c r="V39" i="4"/>
  <c r="U39" i="4"/>
  <c r="T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AO38" i="4"/>
  <c r="AK38" i="4"/>
  <c r="AJ38" i="4"/>
  <c r="S38" i="4"/>
  <c r="R38" i="4"/>
  <c r="AO36" i="4"/>
  <c r="AK36" i="4"/>
  <c r="AJ36" i="4"/>
  <c r="S36" i="4"/>
  <c r="R36" i="4"/>
  <c r="AO35" i="4"/>
  <c r="AK35" i="4"/>
  <c r="AJ35" i="4"/>
  <c r="S35" i="4"/>
  <c r="R35" i="4"/>
  <c r="AO34" i="4"/>
  <c r="AK34" i="4"/>
  <c r="AJ34" i="4"/>
  <c r="S34" i="4"/>
  <c r="R34" i="4"/>
  <c r="AK33" i="4"/>
  <c r="AJ33" i="4"/>
  <c r="S33" i="4"/>
  <c r="R33" i="4"/>
  <c r="AO32" i="4"/>
  <c r="AK32" i="4"/>
  <c r="AJ32" i="4"/>
  <c r="S32" i="4"/>
  <c r="R32" i="4"/>
  <c r="AO31" i="4"/>
  <c r="AK31" i="4"/>
  <c r="AJ31" i="4"/>
  <c r="S31" i="4"/>
  <c r="R31" i="4"/>
  <c r="AK30" i="4"/>
  <c r="AJ30" i="4"/>
  <c r="S30" i="4"/>
  <c r="R30" i="4"/>
  <c r="AO29" i="4"/>
  <c r="AK29" i="4"/>
  <c r="AJ29" i="4"/>
  <c r="S29" i="4"/>
  <c r="R29" i="4"/>
  <c r="AO28" i="4"/>
  <c r="AK28" i="4"/>
  <c r="AJ28" i="4"/>
  <c r="S28" i="4"/>
  <c r="R28" i="4"/>
  <c r="AK27" i="4"/>
  <c r="AJ27" i="4"/>
  <c r="S27" i="4"/>
  <c r="R27" i="4"/>
  <c r="AO26" i="4"/>
  <c r="AK26" i="4"/>
  <c r="AJ26" i="4"/>
  <c r="S26" i="4"/>
  <c r="R26" i="4"/>
  <c r="AK23" i="4"/>
  <c r="AJ23" i="4"/>
  <c r="S23" i="4"/>
  <c r="R23" i="4"/>
  <c r="AO22" i="4"/>
  <c r="AK22" i="4"/>
  <c r="AJ22" i="4"/>
  <c r="S22" i="4"/>
  <c r="R22" i="4"/>
  <c r="AO21" i="4"/>
  <c r="AK21" i="4"/>
  <c r="AJ21" i="4"/>
  <c r="S21" i="4"/>
  <c r="R21" i="4"/>
  <c r="AO20" i="4"/>
  <c r="AK20" i="4"/>
  <c r="AJ20" i="4"/>
  <c r="S20" i="4"/>
  <c r="R20" i="4"/>
  <c r="AO19" i="4"/>
  <c r="AK19" i="4"/>
  <c r="AJ19" i="4"/>
  <c r="S19" i="4"/>
  <c r="R19" i="4"/>
  <c r="H52" i="3"/>
  <c r="AM39" i="3"/>
  <c r="AI39" i="3"/>
  <c r="AH39" i="3"/>
  <c r="AC39" i="3"/>
  <c r="X39" i="3"/>
  <c r="W39" i="3"/>
  <c r="V39" i="3"/>
  <c r="U39" i="3"/>
  <c r="M39" i="3"/>
  <c r="K39" i="3"/>
  <c r="J39" i="3"/>
  <c r="G39" i="3"/>
  <c r="F39" i="3"/>
  <c r="E39" i="3"/>
  <c r="D39" i="3"/>
  <c r="AO38" i="3"/>
  <c r="AO36" i="3"/>
  <c r="AK36" i="3"/>
  <c r="AN36" i="3" s="1"/>
  <c r="AJ36" i="3"/>
  <c r="AO35" i="3"/>
  <c r="AK35" i="3"/>
  <c r="AN35" i="3" s="1"/>
  <c r="AJ35" i="3"/>
  <c r="AO34" i="3"/>
  <c r="AK34" i="3"/>
  <c r="AN34" i="3" s="1"/>
  <c r="AJ34" i="3"/>
  <c r="AK33" i="3"/>
  <c r="AN33" i="3" s="1"/>
  <c r="AO32" i="3"/>
  <c r="AK32" i="3"/>
  <c r="S32" i="3"/>
  <c r="R32" i="3"/>
  <c r="AO31" i="3"/>
  <c r="AK31" i="3"/>
  <c r="AJ31" i="3"/>
  <c r="S31" i="3"/>
  <c r="R31" i="3"/>
  <c r="AK30" i="3"/>
  <c r="AN30" i="3" s="1"/>
  <c r="AO29" i="3"/>
  <c r="AK29" i="3"/>
  <c r="AJ29" i="3"/>
  <c r="S29" i="3"/>
  <c r="R29" i="3"/>
  <c r="AO28" i="3"/>
  <c r="AK28" i="3"/>
  <c r="AJ28" i="3"/>
  <c r="S28" i="3"/>
  <c r="R28" i="3"/>
  <c r="AK27" i="3"/>
  <c r="AN27" i="3" s="1"/>
  <c r="AO26" i="3"/>
  <c r="AK26" i="3"/>
  <c r="AJ26" i="3"/>
  <c r="S26" i="3"/>
  <c r="R26" i="3"/>
  <c r="AO22" i="3"/>
  <c r="S22" i="3"/>
  <c r="AN22" i="3" s="1"/>
  <c r="R22" i="3"/>
  <c r="AO21" i="3"/>
  <c r="S21" i="3"/>
  <c r="AN21" i="3" s="1"/>
  <c r="R21" i="3"/>
  <c r="AO20" i="3"/>
  <c r="S20" i="3"/>
  <c r="AN20" i="3" s="1"/>
  <c r="R20" i="3"/>
  <c r="AO19" i="3"/>
  <c r="S19" i="3"/>
  <c r="R19" i="3"/>
  <c r="AM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O41" i="1"/>
  <c r="AK41" i="1"/>
  <c r="AN41" i="1" s="1"/>
  <c r="AJ41" i="1"/>
  <c r="AO40" i="1"/>
  <c r="AK40" i="1"/>
  <c r="AN40" i="1" s="1"/>
  <c r="AJ40" i="1"/>
  <c r="AO38" i="1"/>
  <c r="AK38" i="1"/>
  <c r="AJ38" i="1"/>
  <c r="S38" i="1"/>
  <c r="R38" i="1"/>
  <c r="AO37" i="1"/>
  <c r="AK37" i="1"/>
  <c r="AJ37" i="1"/>
  <c r="S37" i="1"/>
  <c r="R37" i="1"/>
  <c r="AO36" i="1"/>
  <c r="AJ36" i="1"/>
  <c r="S36" i="1"/>
  <c r="AN36" i="1" s="1"/>
  <c r="R36" i="1"/>
  <c r="AO34" i="1"/>
  <c r="AJ34" i="1"/>
  <c r="S34" i="1"/>
  <c r="AN34" i="1" s="1"/>
  <c r="R34" i="1"/>
  <c r="AO33" i="1"/>
  <c r="AK33" i="1"/>
  <c r="AJ33" i="1"/>
  <c r="S33" i="1"/>
  <c r="R33" i="1"/>
  <c r="AO32" i="1"/>
  <c r="AJ32" i="1"/>
  <c r="S32" i="1"/>
  <c r="AN32" i="1" s="1"/>
  <c r="R32" i="1"/>
  <c r="AO31" i="1"/>
  <c r="AK31" i="1"/>
  <c r="AJ31" i="1"/>
  <c r="S31" i="1"/>
  <c r="R31" i="1"/>
  <c r="AO30" i="1"/>
  <c r="AK30" i="1"/>
  <c r="AJ30" i="1"/>
  <c r="S30" i="1"/>
  <c r="R30" i="1"/>
  <c r="AO28" i="1"/>
  <c r="AK28" i="1"/>
  <c r="AJ28" i="1"/>
  <c r="S28" i="1"/>
  <c r="R28" i="1"/>
  <c r="AO27" i="1"/>
  <c r="AK27" i="1"/>
  <c r="AJ27" i="1"/>
  <c r="S27" i="1"/>
  <c r="R27" i="1"/>
  <c r="AO26" i="1"/>
  <c r="AK26" i="1"/>
  <c r="AJ26" i="1"/>
  <c r="S26" i="1"/>
  <c r="R26" i="1"/>
  <c r="AO25" i="1"/>
  <c r="AK25" i="1"/>
  <c r="AJ25" i="1"/>
  <c r="S25" i="1"/>
  <c r="R25" i="1"/>
  <c r="AO24" i="1"/>
  <c r="AK24" i="1"/>
  <c r="AJ24" i="1"/>
  <c r="S24" i="1"/>
  <c r="R24" i="1"/>
  <c r="AO20" i="1"/>
  <c r="AK20" i="1"/>
  <c r="AJ20" i="1"/>
  <c r="S20" i="1"/>
  <c r="R20" i="1"/>
  <c r="AO19" i="1"/>
  <c r="S19" i="1"/>
  <c r="R19" i="1"/>
  <c r="AN25" i="4" l="1"/>
  <c r="AN20" i="4"/>
  <c r="AN24" i="4"/>
  <c r="AN29" i="4"/>
  <c r="AN31" i="4"/>
  <c r="AN36" i="4"/>
  <c r="R39" i="3"/>
  <c r="AN25" i="3"/>
  <c r="AN29" i="3"/>
  <c r="AN31" i="3"/>
  <c r="AN22" i="1"/>
  <c r="AN33" i="1"/>
  <c r="AN26" i="1"/>
  <c r="AN31" i="1"/>
  <c r="AN20" i="1"/>
  <c r="AN37" i="1"/>
  <c r="AN26" i="4"/>
  <c r="AN35" i="4"/>
  <c r="AN24" i="1"/>
  <c r="AN27" i="1"/>
  <c r="AO42" i="1"/>
  <c r="AN32" i="3"/>
  <c r="AN38" i="1"/>
  <c r="AN28" i="4"/>
  <c r="R39" i="4"/>
  <c r="R42" i="1"/>
  <c r="S42" i="1"/>
  <c r="AN21" i="4"/>
  <c r="AN26" i="3"/>
  <c r="AO39" i="4"/>
  <c r="AN25" i="1"/>
  <c r="AN30" i="1"/>
  <c r="S39" i="3"/>
  <c r="AN22" i="4"/>
  <c r="AJ39" i="3"/>
  <c r="AJ42" i="1"/>
  <c r="AK39" i="3"/>
  <c r="AN28" i="3"/>
  <c r="AJ39" i="4"/>
  <c r="AN34" i="4"/>
  <c r="S39" i="4"/>
  <c r="AN28" i="1"/>
  <c r="AO39" i="3"/>
  <c r="AN32" i="4"/>
  <c r="AK39" i="4"/>
  <c r="AK42" i="1"/>
  <c r="AN19" i="3"/>
  <c r="AN19" i="1"/>
  <c r="AN19" i="4"/>
  <c r="AN42" i="1" l="1"/>
  <c r="AN39" i="3"/>
  <c r="AN39" i="4"/>
  <c r="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4" authorId="0" shapeId="0" xr:uid="{2A4E9D54-2064-4708-9B90-799721BAC21A}">
      <text>
        <r>
          <rPr>
            <sz val="10"/>
            <rFont val="Arial"/>
            <charset val="238"/>
          </rPr>
          <t xml:space="preserve">Joanna Wach:
</t>
        </r>
        <r>
          <rPr>
            <sz val="9"/>
            <color rgb="FF000000"/>
            <rFont val="Tahoma"/>
            <family val="2"/>
            <charset val="238"/>
          </rPr>
          <t xml:space="preserve">POWINNO BYĆ W ZAAWWANSOWANEJ PRAKTYCE </t>
        </r>
      </text>
    </comment>
  </commentList>
</comments>
</file>

<file path=xl/sharedStrings.xml><?xml version="1.0" encoding="utf-8"?>
<sst xmlns="http://schemas.openxmlformats.org/spreadsheetml/2006/main" count="357" uniqueCount="103">
  <si>
    <t>Wydział Nauk o Zdrowiu</t>
  </si>
  <si>
    <r>
      <rPr>
        <sz val="11"/>
        <rFont val="Arial"/>
        <family val="2"/>
        <charset val="238"/>
      </rPr>
      <t xml:space="preserve">Kierunek </t>
    </r>
    <r>
      <rPr>
        <b/>
        <sz val="11"/>
        <color rgb="FFFF0000"/>
        <rFont val="Arial"/>
        <family val="2"/>
        <charset val="238"/>
      </rPr>
      <t xml:space="preserve">POŁOŻNICTWO 2 stopień </t>
    </r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</si>
  <si>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</si>
  <si>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</si>
  <si>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</si>
  <si>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</si>
  <si>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</si>
  <si>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</si>
  <si>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</si>
  <si>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</si>
  <si>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</si>
  <si>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(CA)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</si>
  <si>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</si>
  <si>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</si>
  <si>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</si>
  <si>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</si>
  <si>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</si>
  <si>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e-learning (EL)</t>
  </si>
  <si>
    <t>zajęcia wychowania fizycznego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</si>
  <si>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</si>
  <si>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</si>
  <si>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</si>
  <si>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</si>
  <si>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</si>
  <si>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</si>
  <si>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t>obowiązkowe</t>
  </si>
  <si>
    <t>Dydaktyka medyczna</t>
  </si>
  <si>
    <t>egz</t>
  </si>
  <si>
    <t>Język angielski</t>
  </si>
  <si>
    <t>zal</t>
  </si>
  <si>
    <t xml:space="preserve">Farmakologia uzupełniająca * </t>
  </si>
  <si>
    <t>0</t>
  </si>
  <si>
    <t>Prawo w praktyce położnej</t>
  </si>
  <si>
    <t>Terapia bólu ostrego i przewlekłego</t>
  </si>
  <si>
    <t>Diagnostyka ultrasonograficzna w położnictwie i ginekologii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</si>
  <si>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</si>
  <si>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</si>
  <si>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</si>
  <si>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>Badania naukowe</t>
  </si>
  <si>
    <t>Informacja naukowa</t>
  </si>
  <si>
    <t>Praktyka położnicza oparta na dowodach naukowych</t>
  </si>
  <si>
    <t>Statystyka medyczna</t>
  </si>
  <si>
    <t>Seminarium dyplomowe</t>
  </si>
  <si>
    <t>Godziny do dyspozycji uczelni</t>
  </si>
  <si>
    <t>ograniczonego wyboru</t>
  </si>
  <si>
    <t>Seksuologia i edukacja seksualna</t>
  </si>
  <si>
    <r>
      <rPr>
        <sz val="10"/>
        <rFont val="Arial"/>
        <family val="2"/>
        <charset val="238"/>
      </rPr>
      <t xml:space="preserve">Opieka paliatywna w perinatologii                  </t>
    </r>
    <r>
      <rPr>
        <sz val="9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</t>
    </r>
  </si>
  <si>
    <t>Kliniczne i społeczne aspekty rozrodczości człowieka</t>
  </si>
  <si>
    <t>RAZEM</t>
  </si>
  <si>
    <t>* dla studentów (absolwentów) rozpoczynających kształcenie na I stopniu położnictwo przed rokiem 2016/2017 i jest to wymagane jako uzupełnienie</t>
  </si>
  <si>
    <t>¹ dotyczy Wydziału Nauk o Zdrowiu</t>
  </si>
  <si>
    <t>² dotyczy Wydziału Farmaceutycznego z Oddziałem Analityki Medycznej</t>
  </si>
  <si>
    <t>dr M. Przestrzelska, mgr J. Wach</t>
  </si>
  <si>
    <t>Uzgodniono z Samorządem</t>
  </si>
  <si>
    <t>Sporządził</t>
  </si>
  <si>
    <t>data i podpis Dziekana Wydziału</t>
  </si>
  <si>
    <t>Szczegółowy Program Studiów na rok akademicki 2024/2025</t>
  </si>
  <si>
    <r>
      <rPr>
        <sz val="11"/>
        <rFont val="Arial"/>
        <family val="2"/>
        <charset val="238"/>
      </rPr>
      <t>Kierunek</t>
    </r>
    <r>
      <rPr>
        <sz val="11"/>
        <color rgb="FFFF00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POŁOŻNICTWO II stopień</t>
    </r>
  </si>
  <si>
    <t>Wielokulturowość w opiece nad kobietą</t>
  </si>
  <si>
    <t xml:space="preserve">Zarządzanie w położnictwie </t>
  </si>
  <si>
    <t>Farmakologia i ordynowanie produktów leczniczych</t>
  </si>
  <si>
    <t>Psychologia zdrowia</t>
  </si>
  <si>
    <t xml:space="preserve">Język angielski </t>
  </si>
  <si>
    <t>Edukacja w praktyce zawodowej położnej</t>
  </si>
  <si>
    <t>Opieka specjalistycza w ginekologii dziewczęcej i wieku rozwojowego</t>
  </si>
  <si>
    <t>Praktyka położnicza w pespektywie międzynarodowej</t>
  </si>
  <si>
    <t>Intensywny nadzór neonatologiczny</t>
  </si>
  <si>
    <t>wolny wybór</t>
  </si>
  <si>
    <t>Zajęcia fakultatywne</t>
  </si>
  <si>
    <t>Egzamin magisterski</t>
  </si>
  <si>
    <t>Razem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</si>
  <si>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</si>
  <si>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  <r>
      <rPr>
        <sz val="10"/>
        <rFont val="Arial"/>
        <family val="2"/>
        <charset val="238"/>
      </rPr>
      <t xml:space="preserve"> z Oddziałem Analityki Medycznej</t>
    </r>
  </si>
  <si>
    <r>
      <rPr>
        <sz val="11"/>
        <rFont val="Arial"/>
        <family val="2"/>
        <charset val="238"/>
      </rPr>
      <t xml:space="preserve">Kierunek </t>
    </r>
    <r>
      <rPr>
        <b/>
        <sz val="11"/>
        <color rgb="FFC00000"/>
        <rFont val="Arial"/>
        <family val="2"/>
        <charset val="238"/>
      </rPr>
      <t>POŁOŻNICTWO II stopiń</t>
    </r>
  </si>
  <si>
    <t>Stany naglące w neontaologii</t>
  </si>
  <si>
    <t>dr M. Przestrzelska, mgr J.Wach</t>
  </si>
  <si>
    <r>
      <t xml:space="preserve">Cykl kształcenia rozpoczynający się w roku akademickim: </t>
    </r>
    <r>
      <rPr>
        <b/>
        <sz val="11"/>
        <color rgb="FF000000"/>
        <rFont val="Arial"/>
        <family val="2"/>
        <charset val="238"/>
      </rPr>
      <t>2024/2025</t>
    </r>
  </si>
  <si>
    <t>Szczegółowy Program Studiów na rok akademicki 2025/2026</t>
  </si>
  <si>
    <r>
      <t xml:space="preserve">Cykl kształcenia rozpoczynający się w roku akademickim: </t>
    </r>
    <r>
      <rPr>
        <b/>
        <sz val="11"/>
        <rFont val="Arial"/>
        <family val="2"/>
        <charset val="238"/>
      </rPr>
      <t>2024/2025</t>
    </r>
  </si>
  <si>
    <t>Cykl kształcenia rozpoczynający się w roku akademickim: 2024/2025</t>
  </si>
  <si>
    <t>A. Nauki społeczne i humanistyczne</t>
  </si>
  <si>
    <t>B. Zaawansowana praktyka położnicza</t>
  </si>
  <si>
    <t>C. Badania naukowe i rozwój praktyki położniczej</t>
  </si>
  <si>
    <t>D. Praktyki zawodowe</t>
  </si>
  <si>
    <t>Opieka specjalistyczna nad pacjentka w ujęciu interdyscyplinarnym - praktyka zawodowa</t>
  </si>
  <si>
    <t>Diagnostyka Ultrasonograficzna w położnictwie i ginekologii - praktyka zawodowa</t>
  </si>
  <si>
    <t>dr hab. Anna Kołcz, prof. UMW</t>
  </si>
  <si>
    <t>D.Praktyki zawodowe</t>
  </si>
  <si>
    <t>dr hab. Anna Kołcz, prof.UMW</t>
  </si>
  <si>
    <t>Zarządzanie w położnictwie - praktyka zawodowa</t>
  </si>
  <si>
    <t>Diagnostyka Ultrasonograficzna w połoznictwie i ginekologii - praktyka zawodowa</t>
  </si>
  <si>
    <t>Edukacja w praktyce zawodowej położnej - praktyka zawodowa</t>
  </si>
  <si>
    <t xml:space="preserve"> dr hab. Anna Kołcz,prof. UMW</t>
  </si>
  <si>
    <t xml:space="preserve"> A. Nauki społeczne i humanistyczne</t>
  </si>
  <si>
    <r>
      <t xml:space="preserve">zajęcia praktyczne przy pacjencie (PP) </t>
    </r>
    <r>
      <rPr>
        <sz val="11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</si>
  <si>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1"/>
        <rFont val="Calibri"/>
        <family val="2"/>
        <charset val="238"/>
      </rPr>
      <t>²</t>
    </r>
  </si>
  <si>
    <r>
      <t xml:space="preserve">zajęcia praktyczne przy pacjencie (PP)   </t>
    </r>
    <r>
      <rPr>
        <sz val="11"/>
        <rFont val="Calibri"/>
        <family val="2"/>
        <charset val="238"/>
      </rPr>
      <t>¹ ²</t>
    </r>
  </si>
  <si>
    <r>
      <t xml:space="preserve">ćwiczenia specjalistyczne - magisterskie (CM  </t>
    </r>
    <r>
      <rPr>
        <sz val="11"/>
        <rFont val="Calibri"/>
        <family val="2"/>
        <charset val="238"/>
      </rPr>
      <t>²</t>
    </r>
  </si>
  <si>
    <t>Forma studiów stacjonarne/niestacjonarne</t>
  </si>
  <si>
    <t>Rok studiów 2 tok B</t>
  </si>
  <si>
    <t>Rok studiów 2 tok A</t>
  </si>
  <si>
    <t>Rok studiów 1</t>
  </si>
  <si>
    <t>uchwała Senatu nr 2577 z dnia 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</si>
</sst>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_ ;[Red]\-0.0\ "/>
    <numFmt numFmtId="166" formatCode="d/mm/yyyy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1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1"/>
    </font>
    <font>
      <sz val="11"/>
      <name val="Arial"/>
      <family val="2"/>
      <charset val="238"/>
    </font>
    <font>
      <b/>
      <sz val="11"/>
      <name val="Arial"/>
      <family val="2"/>
      <charset val="1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name val="Calibri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Tahoma"/>
      <family val="2"/>
      <charset val="238"/>
    </font>
    <font>
      <b/>
      <sz val="11"/>
      <color rgb="FFC00000"/>
      <name val="Arial"/>
      <family val="2"/>
      <charset val="238"/>
    </font>
    <font>
      <sz val="1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0C0C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EBF1DE"/>
      </patternFill>
    </fill>
    <fill>
      <patternFill patternType="solid">
        <fgColor theme="0"/>
        <bgColor rgb="FFF2F2F2"/>
      </patternFill>
    </fill>
    <fill>
      <patternFill patternType="solid">
        <fgColor theme="2"/>
        <bgColor rgb="FFEBF1DE"/>
      </patternFill>
    </fill>
    <fill>
      <patternFill patternType="solid">
        <fgColor theme="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2" borderId="1" applyProtection="0"/>
    <xf numFmtId="0" fontId="20" fillId="3" borderId="0" applyBorder="0" applyProtection="0"/>
  </cellStyleXfs>
  <cellXfs count="3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4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vertical="center"/>
    </xf>
    <xf numFmtId="164" fontId="14" fillId="0" borderId="0" xfId="0" applyNumberFormat="1" applyFont="1"/>
    <xf numFmtId="164" fontId="1" fillId="0" borderId="0" xfId="0" applyNumberFormat="1" applyFont="1"/>
    <xf numFmtId="0" fontId="1" fillId="5" borderId="0" xfId="0" applyFont="1" applyFill="1"/>
    <xf numFmtId="0" fontId="4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wrapText="1"/>
    </xf>
    <xf numFmtId="0" fontId="1" fillId="4" borderId="22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vertical="center"/>
    </xf>
    <xf numFmtId="164" fontId="6" fillId="2" borderId="11" xfId="0" applyNumberFormat="1" applyFont="1" applyFill="1" applyBorder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4" borderId="15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wrapText="1"/>
    </xf>
    <xf numFmtId="0" fontId="1" fillId="4" borderId="24" xfId="0" applyFont="1" applyFill="1" applyBorder="1" applyAlignment="1">
      <alignment horizontal="center" vertical="center"/>
    </xf>
    <xf numFmtId="0" fontId="4" fillId="0" borderId="0" xfId="0" applyFont="1"/>
    <xf numFmtId="0" fontId="1" fillId="4" borderId="20" xfId="0" applyFont="1" applyFill="1" applyBorder="1" applyAlignment="1">
      <alignment horizontal="left" vertical="center" wrapText="1"/>
    </xf>
    <xf numFmtId="0" fontId="4" fillId="4" borderId="0" xfId="0" applyFont="1" applyFill="1"/>
    <xf numFmtId="0" fontId="1" fillId="4" borderId="2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top" wrapText="1"/>
    </xf>
    <xf numFmtId="164" fontId="16" fillId="0" borderId="0" xfId="0" applyNumberFormat="1" applyFont="1"/>
    <xf numFmtId="164" fontId="17" fillId="0" borderId="0" xfId="0" applyNumberFormat="1" applyFont="1"/>
    <xf numFmtId="164" fontId="4" fillId="0" borderId="0" xfId="0" applyNumberFormat="1" applyFont="1"/>
    <xf numFmtId="166" fontId="1" fillId="0" borderId="0" xfId="0" applyNumberFormat="1" applyFont="1"/>
    <xf numFmtId="0" fontId="1" fillId="0" borderId="33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4" xfId="0" applyFont="1" applyBorder="1"/>
    <xf numFmtId="0" fontId="1" fillId="0" borderId="35" xfId="0" applyFont="1" applyBorder="1"/>
    <xf numFmtId="0" fontId="1" fillId="0" borderId="34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36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1" fillId="0" borderId="17" xfId="0" applyFont="1" applyBorder="1" applyAlignment="1">
      <alignment horizontal="center" vertical="center"/>
    </xf>
    <xf numFmtId="0" fontId="0" fillId="2" borderId="0" xfId="0" applyFill="1"/>
    <xf numFmtId="0" fontId="11" fillId="0" borderId="0" xfId="0" applyFont="1"/>
    <xf numFmtId="16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6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70" xfId="0" applyFont="1" applyFill="1" applyBorder="1" applyAlignment="1">
      <alignment horizontal="center" vertical="center"/>
    </xf>
    <xf numFmtId="0" fontId="1" fillId="4" borderId="7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64" fontId="1" fillId="0" borderId="0" xfId="0" applyNumberFormat="1" applyFont="1"/>
    <xf numFmtId="0" fontId="4" fillId="4" borderId="69" xfId="0" applyFont="1" applyFill="1" applyBorder="1" applyAlignment="1">
      <alignment horizontal="center" vertical="center"/>
    </xf>
    <xf numFmtId="0" fontId="13" fillId="4" borderId="76" xfId="0" applyFont="1" applyFill="1" applyBorder="1" applyAlignment="1">
      <alignment horizontal="left" vertical="center"/>
    </xf>
    <xf numFmtId="0" fontId="4" fillId="4" borderId="77" xfId="0" applyFont="1" applyFill="1" applyBorder="1" applyAlignment="1">
      <alignment horizontal="center" vertical="center"/>
    </xf>
    <xf numFmtId="0" fontId="1" fillId="4" borderId="79" xfId="0" applyFont="1" applyFill="1" applyBorder="1" applyAlignment="1">
      <alignment wrapText="1"/>
    </xf>
    <xf numFmtId="0" fontId="4" fillId="7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wrapText="1"/>
    </xf>
    <xf numFmtId="0" fontId="4" fillId="11" borderId="13" xfId="0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164" fontId="12" fillId="4" borderId="17" xfId="0" applyNumberFormat="1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>
      <alignment vertical="center"/>
    </xf>
    <xf numFmtId="164" fontId="12" fillId="4" borderId="2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textRotation="90"/>
    </xf>
    <xf numFmtId="0" fontId="6" fillId="0" borderId="8" xfId="0" applyFont="1" applyBorder="1" applyAlignment="1">
      <alignment horizontal="right" textRotation="90"/>
    </xf>
    <xf numFmtId="0" fontId="6" fillId="0" borderId="9" xfId="0" applyFont="1" applyBorder="1" applyAlignment="1">
      <alignment horizontal="right" textRotation="90"/>
    </xf>
    <xf numFmtId="0" fontId="12" fillId="0" borderId="9" xfId="0" applyFont="1" applyBorder="1" applyAlignment="1">
      <alignment horizontal="right" textRotation="90"/>
    </xf>
    <xf numFmtId="164" fontId="6" fillId="2" borderId="5" xfId="0" applyNumberFormat="1" applyFont="1" applyFill="1" applyBorder="1" applyAlignment="1"/>
    <xf numFmtId="164" fontId="6" fillId="2" borderId="11" xfId="0" applyNumberFormat="1" applyFont="1" applyFill="1" applyBorder="1" applyAlignment="1"/>
    <xf numFmtId="164" fontId="6" fillId="2" borderId="12" xfId="0" applyNumberFormat="1" applyFont="1" applyFill="1" applyBorder="1" applyAlignment="1"/>
    <xf numFmtId="164" fontId="6" fillId="4" borderId="16" xfId="0" applyNumberFormat="1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vertical="center"/>
    </xf>
    <xf numFmtId="164" fontId="12" fillId="4" borderId="24" xfId="0" applyNumberFormat="1" applyFont="1" applyFill="1" applyBorder="1" applyAlignment="1">
      <alignment vertical="center"/>
    </xf>
    <xf numFmtId="0" fontId="12" fillId="4" borderId="24" xfId="0" applyFont="1" applyFill="1" applyBorder="1" applyAlignment="1">
      <alignment vertical="center"/>
    </xf>
    <xf numFmtId="164" fontId="6" fillId="4" borderId="24" xfId="0" applyNumberFormat="1" applyFont="1" applyFill="1" applyBorder="1" applyAlignment="1">
      <alignment horizontal="center" vertical="center"/>
    </xf>
    <xf numFmtId="164" fontId="6" fillId="4" borderId="24" xfId="0" applyNumberFormat="1" applyFont="1" applyFill="1" applyBorder="1" applyAlignment="1">
      <alignment vertical="center"/>
    </xf>
    <xf numFmtId="0" fontId="6" fillId="4" borderId="24" xfId="0" applyFont="1" applyFill="1" applyBorder="1" applyAlignment="1">
      <alignment horizontal="center" vertical="center"/>
    </xf>
    <xf numFmtId="164" fontId="12" fillId="4" borderId="24" xfId="0" applyNumberFormat="1" applyFont="1" applyFill="1" applyBorder="1" applyAlignment="1">
      <alignment horizontal="center" vertical="center"/>
    </xf>
    <xf numFmtId="49" fontId="12" fillId="4" borderId="50" xfId="0" applyNumberFormat="1" applyFont="1" applyFill="1" applyBorder="1" applyAlignment="1">
      <alignment horizontal="center" vertical="center"/>
    </xf>
    <xf numFmtId="164" fontId="6" fillId="4" borderId="28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64" fontId="6" fillId="4" borderId="26" xfId="0" applyNumberFormat="1" applyFont="1" applyFill="1" applyBorder="1" applyAlignment="1">
      <alignment horizontal="center" vertical="center"/>
    </xf>
    <xf numFmtId="164" fontId="6" fillId="4" borderId="29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164" fontId="6" fillId="4" borderId="25" xfId="0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vertical="center"/>
    </xf>
    <xf numFmtId="164" fontId="12" fillId="2" borderId="12" xfId="0" applyNumberFormat="1" applyFont="1" applyFill="1" applyBorder="1" applyAlignment="1">
      <alignment vertical="center"/>
    </xf>
    <xf numFmtId="164" fontId="6" fillId="4" borderId="27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164" fontId="6" fillId="4" borderId="30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center" vertical="center"/>
    </xf>
    <xf numFmtId="164" fontId="12" fillId="4" borderId="12" xfId="0" applyNumberFormat="1" applyFont="1" applyFill="1" applyBorder="1" applyAlignment="1">
      <alignment horizontal="center" vertical="center"/>
    </xf>
    <xf numFmtId="164" fontId="6" fillId="12" borderId="12" xfId="0" applyNumberFormat="1" applyFont="1" applyFill="1" applyBorder="1" applyAlignment="1">
      <alignment horizontal="center"/>
    </xf>
    <xf numFmtId="164" fontId="6" fillId="12" borderId="10" xfId="0" applyNumberFormat="1" applyFont="1" applyFill="1" applyBorder="1" applyAlignment="1">
      <alignment horizontal="center"/>
    </xf>
    <xf numFmtId="165" fontId="6" fillId="12" borderId="10" xfId="0" applyNumberFormat="1" applyFont="1" applyFill="1" applyBorder="1" applyAlignment="1">
      <alignment horizontal="center"/>
    </xf>
    <xf numFmtId="2" fontId="6" fillId="12" borderId="10" xfId="0" applyNumberFormat="1" applyFont="1" applyFill="1" applyBorder="1" applyAlignment="1">
      <alignment horizontal="center"/>
    </xf>
    <xf numFmtId="164" fontId="12" fillId="12" borderId="5" xfId="0" applyNumberFormat="1" applyFont="1" applyFill="1" applyBorder="1" applyAlignment="1">
      <alignment horizontal="center"/>
    </xf>
    <xf numFmtId="164" fontId="6" fillId="12" borderId="31" xfId="0" applyNumberFormat="1" applyFont="1" applyFill="1" applyBorder="1" applyAlignment="1">
      <alignment horizontal="center"/>
    </xf>
    <xf numFmtId="164" fontId="12" fillId="12" borderId="31" xfId="0" applyNumberFormat="1" applyFont="1" applyFill="1" applyBorder="1" applyAlignment="1">
      <alignment horizontal="center"/>
    </xf>
    <xf numFmtId="164" fontId="12" fillId="12" borderId="32" xfId="0" applyNumberFormat="1" applyFont="1" applyFill="1" applyBorder="1" applyAlignment="1">
      <alignment horizontal="center"/>
    </xf>
    <xf numFmtId="164" fontId="12" fillId="4" borderId="15" xfId="0" applyNumberFormat="1" applyFont="1" applyFill="1" applyBorder="1" applyAlignment="1">
      <alignment horizontal="center" vertical="center"/>
    </xf>
    <xf numFmtId="164" fontId="12" fillId="4" borderId="20" xfId="0" applyNumberFormat="1" applyFont="1" applyFill="1" applyBorder="1" applyAlignment="1">
      <alignment horizontal="center" vertical="center"/>
    </xf>
    <xf numFmtId="164" fontId="12" fillId="4" borderId="25" xfId="0" applyNumberFormat="1" applyFont="1" applyFill="1" applyBorder="1" applyAlignment="1">
      <alignment horizontal="center" vertical="center"/>
    </xf>
    <xf numFmtId="164" fontId="8" fillId="4" borderId="22" xfId="0" applyNumberFormat="1" applyFont="1" applyFill="1" applyBorder="1" applyAlignment="1">
      <alignment horizontal="center" vertical="center"/>
    </xf>
    <xf numFmtId="164" fontId="8" fillId="4" borderId="20" xfId="0" applyNumberFormat="1" applyFont="1" applyFill="1" applyBorder="1" applyAlignment="1">
      <alignment horizontal="center" vertical="center"/>
    </xf>
    <xf numFmtId="164" fontId="12" fillId="4" borderId="28" xfId="0" applyNumberFormat="1" applyFont="1" applyFill="1" applyBorder="1" applyAlignment="1">
      <alignment horizontal="center" vertical="center"/>
    </xf>
    <xf numFmtId="164" fontId="12" fillId="4" borderId="29" xfId="0" applyNumberFormat="1" applyFont="1" applyFill="1" applyBorder="1" applyAlignment="1">
      <alignment horizontal="center" vertical="center"/>
    </xf>
    <xf numFmtId="164" fontId="12" fillId="4" borderId="27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right" textRotation="90"/>
    </xf>
    <xf numFmtId="0" fontId="12" fillId="0" borderId="7" xfId="0" applyFont="1" applyBorder="1" applyAlignment="1">
      <alignment horizontal="right" textRotation="90"/>
    </xf>
    <xf numFmtId="0" fontId="12" fillId="0" borderId="37" xfId="0" applyFont="1" applyBorder="1" applyAlignment="1">
      <alignment horizontal="right" textRotation="90"/>
    </xf>
    <xf numFmtId="164" fontId="6" fillId="2" borderId="38" xfId="0" applyNumberFormat="1" applyFont="1" applyFill="1" applyBorder="1" applyAlignment="1"/>
    <xf numFmtId="164" fontId="6" fillId="2" borderId="39" xfId="0" applyNumberFormat="1" applyFont="1" applyFill="1" applyBorder="1" applyAlignment="1"/>
    <xf numFmtId="164" fontId="6" fillId="2" borderId="60" xfId="0" applyNumberFormat="1" applyFont="1" applyFill="1" applyBorder="1" applyAlignment="1"/>
    <xf numFmtId="164" fontId="6" fillId="2" borderId="45" xfId="0" applyNumberFormat="1" applyFont="1" applyFill="1" applyBorder="1" applyAlignment="1"/>
    <xf numFmtId="0" fontId="1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4" borderId="27" xfId="0" applyFont="1" applyFill="1" applyBorder="1" applyAlignment="1">
      <alignment horizontal="left"/>
    </xf>
    <xf numFmtId="164" fontId="6" fillId="4" borderId="13" xfId="0" applyNumberFormat="1" applyFont="1" applyFill="1" applyBorder="1" applyAlignment="1">
      <alignment horizontal="center" vertical="center"/>
    </xf>
    <xf numFmtId="164" fontId="6" fillId="4" borderId="41" xfId="0" applyNumberFormat="1" applyFont="1" applyFill="1" applyBorder="1" applyAlignment="1">
      <alignment horizontal="center" vertical="center"/>
    </xf>
    <xf numFmtId="164" fontId="18" fillId="4" borderId="27" xfId="0" applyNumberFormat="1" applyFont="1" applyFill="1" applyBorder="1" applyAlignment="1">
      <alignment horizontal="center" vertical="center"/>
    </xf>
    <xf numFmtId="164" fontId="12" fillId="4" borderId="99" xfId="0" applyNumberFormat="1" applyFont="1" applyFill="1" applyBorder="1" applyAlignment="1">
      <alignment horizontal="center" vertical="center"/>
    </xf>
    <xf numFmtId="164" fontId="12" fillId="4" borderId="76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" fillId="4" borderId="28" xfId="0" applyFont="1" applyFill="1" applyBorder="1" applyAlignment="1">
      <alignment wrapText="1"/>
    </xf>
    <xf numFmtId="164" fontId="6" fillId="4" borderId="18" xfId="0" applyNumberFormat="1" applyFont="1" applyFill="1" applyBorder="1" applyAlignment="1">
      <alignment horizontal="center" vertical="center"/>
    </xf>
    <xf numFmtId="164" fontId="6" fillId="4" borderId="43" xfId="0" applyNumberFormat="1" applyFont="1" applyFill="1" applyBorder="1" applyAlignment="1">
      <alignment horizontal="center" vertical="center"/>
    </xf>
    <xf numFmtId="164" fontId="12" fillId="4" borderId="100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" fillId="4" borderId="29" xfId="0" applyFont="1" applyFill="1" applyBorder="1" applyAlignment="1">
      <alignment wrapText="1"/>
    </xf>
    <xf numFmtId="164" fontId="6" fillId="4" borderId="23" xfId="0" applyNumberFormat="1" applyFont="1" applyFill="1" applyBorder="1" applyAlignment="1">
      <alignment horizontal="center" vertical="center"/>
    </xf>
    <xf numFmtId="164" fontId="6" fillId="4" borderId="47" xfId="0" applyNumberFormat="1" applyFont="1" applyFill="1" applyBorder="1" applyAlignment="1">
      <alignment horizontal="center" vertical="center"/>
    </xf>
    <xf numFmtId="164" fontId="12" fillId="4" borderId="101" xfId="0" applyNumberFormat="1" applyFont="1" applyFill="1" applyBorder="1" applyAlignment="1">
      <alignment horizontal="center" vertical="center"/>
    </xf>
    <xf numFmtId="164" fontId="12" fillId="4" borderId="79" xfId="0" applyNumberFormat="1" applyFont="1" applyFill="1" applyBorder="1" applyAlignment="1">
      <alignment horizontal="center" vertical="center"/>
    </xf>
    <xf numFmtId="164" fontId="6" fillId="4" borderId="38" xfId="0" applyNumberFormat="1" applyFont="1" applyFill="1" applyBorder="1" applyAlignment="1">
      <alignment vertical="center"/>
    </xf>
    <xf numFmtId="164" fontId="6" fillId="4" borderId="39" xfId="0" applyNumberFormat="1" applyFont="1" applyFill="1" applyBorder="1" applyAlignment="1">
      <alignment vertical="center"/>
    </xf>
    <xf numFmtId="164" fontId="12" fillId="4" borderId="33" xfId="0" applyNumberFormat="1" applyFont="1" applyFill="1" applyBorder="1" applyAlignment="1">
      <alignment vertical="center"/>
    </xf>
    <xf numFmtId="164" fontId="12" fillId="4" borderId="40" xfId="0" applyNumberFormat="1" applyFont="1" applyFill="1" applyBorder="1" applyAlignment="1">
      <alignment vertical="center"/>
    </xf>
    <xf numFmtId="0" fontId="12" fillId="4" borderId="22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vertical="center" wrapText="1"/>
    </xf>
    <xf numFmtId="164" fontId="12" fillId="4" borderId="44" xfId="0" applyNumberFormat="1" applyFont="1" applyFill="1" applyBorder="1" applyAlignment="1">
      <alignment horizontal="center" vertical="center"/>
    </xf>
    <xf numFmtId="164" fontId="12" fillId="4" borderId="46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wrapText="1"/>
    </xf>
    <xf numFmtId="164" fontId="12" fillId="4" borderId="42" xfId="1" applyNumberFormat="1" applyFont="1" applyFill="1" applyBorder="1" applyAlignment="1" applyProtection="1">
      <alignment horizontal="center" vertical="center"/>
    </xf>
    <xf numFmtId="164" fontId="10" fillId="4" borderId="48" xfId="2" applyNumberFormat="1" applyFont="1" applyFill="1" applyBorder="1" applyAlignment="1" applyProtection="1">
      <alignment horizontal="center" vertical="center"/>
    </xf>
    <xf numFmtId="0" fontId="6" fillId="0" borderId="49" xfId="0" applyFont="1" applyBorder="1" applyAlignment="1">
      <alignment horizontal="center" vertical="center"/>
    </xf>
    <xf numFmtId="164" fontId="6" fillId="4" borderId="50" xfId="0" applyNumberFormat="1" applyFont="1" applyFill="1" applyBorder="1" applyAlignment="1">
      <alignment horizontal="center" vertical="center"/>
    </xf>
    <xf numFmtId="164" fontId="12" fillId="4" borderId="51" xfId="0" applyNumberFormat="1" applyFont="1" applyFill="1" applyBorder="1" applyAlignment="1">
      <alignment horizontal="center" vertical="center"/>
    </xf>
    <xf numFmtId="164" fontId="12" fillId="4" borderId="52" xfId="0" applyNumberFormat="1" applyFont="1" applyFill="1" applyBorder="1" applyAlignment="1">
      <alignment horizontal="center" vertical="center"/>
    </xf>
    <xf numFmtId="164" fontId="6" fillId="4" borderId="31" xfId="0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/>
    <xf numFmtId="164" fontId="12" fillId="2" borderId="12" xfId="0" applyNumberFormat="1" applyFont="1" applyFill="1" applyBorder="1" applyAlignment="1"/>
    <xf numFmtId="164" fontId="12" fillId="4" borderId="36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6" fillId="4" borderId="25" xfId="0" applyFont="1" applyFill="1" applyBorder="1" applyAlignment="1">
      <alignment vertical="center" wrapText="1"/>
    </xf>
    <xf numFmtId="164" fontId="12" fillId="4" borderId="53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4" borderId="27" xfId="0" applyFont="1" applyFill="1" applyBorder="1" applyAlignment="1">
      <alignment vertical="center" wrapText="1"/>
    </xf>
    <xf numFmtId="164" fontId="12" fillId="4" borderId="54" xfId="0" applyNumberFormat="1" applyFont="1" applyFill="1" applyBorder="1" applyAlignment="1">
      <alignment horizontal="center" vertical="center"/>
    </xf>
    <xf numFmtId="164" fontId="12" fillId="4" borderId="5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4" borderId="29" xfId="0" applyFont="1" applyFill="1" applyBorder="1" applyAlignment="1">
      <alignment vertical="center" wrapText="1"/>
    </xf>
    <xf numFmtId="164" fontId="12" fillId="4" borderId="56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vertical="center"/>
    </xf>
    <xf numFmtId="164" fontId="12" fillId="2" borderId="3" xfId="0" applyNumberFormat="1" applyFont="1" applyFill="1" applyBorder="1" applyAlignment="1">
      <alignment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12" fillId="2" borderId="86" xfId="0" applyNumberFormat="1" applyFont="1" applyFill="1" applyBorder="1" applyAlignment="1">
      <alignment vertical="center"/>
    </xf>
    <xf numFmtId="0" fontId="12" fillId="0" borderId="69" xfId="0" applyFont="1" applyBorder="1" applyAlignment="1">
      <alignment horizontal="center"/>
    </xf>
    <xf numFmtId="0" fontId="6" fillId="4" borderId="76" xfId="0" applyFont="1" applyFill="1" applyBorder="1" applyAlignment="1">
      <alignment wrapText="1"/>
    </xf>
    <xf numFmtId="164" fontId="6" fillId="4" borderId="72" xfId="0" applyNumberFormat="1" applyFont="1" applyFill="1" applyBorder="1" applyAlignment="1">
      <alignment horizontal="center" vertical="center"/>
    </xf>
    <xf numFmtId="164" fontId="6" fillId="4" borderId="70" xfId="0" applyNumberFormat="1" applyFont="1" applyFill="1" applyBorder="1" applyAlignment="1">
      <alignment horizontal="center" vertical="center"/>
    </xf>
    <xf numFmtId="164" fontId="6" fillId="4" borderId="73" xfId="0" applyNumberFormat="1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164" fontId="6" fillId="4" borderId="75" xfId="0" applyNumberFormat="1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12" fillId="4" borderId="93" xfId="0" applyNumberFormat="1" applyFont="1" applyFill="1" applyBorder="1" applyAlignment="1">
      <alignment horizontal="center" vertical="center"/>
    </xf>
    <xf numFmtId="164" fontId="12" fillId="4" borderId="94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164" fontId="12" fillId="4" borderId="58" xfId="0" applyNumberFormat="1" applyFont="1" applyFill="1" applyBorder="1" applyAlignment="1">
      <alignment horizontal="center" vertical="center"/>
    </xf>
    <xf numFmtId="164" fontId="12" fillId="4" borderId="95" xfId="0" applyNumberFormat="1" applyFont="1" applyFill="1" applyBorder="1" applyAlignment="1">
      <alignment horizontal="center" vertical="center"/>
    </xf>
    <xf numFmtId="0" fontId="12" fillId="0" borderId="77" xfId="0" applyFont="1" applyBorder="1" applyAlignment="1">
      <alignment horizontal="center"/>
    </xf>
    <xf numFmtId="0" fontId="6" fillId="4" borderId="81" xfId="0" applyFont="1" applyFill="1" applyBorder="1" applyAlignment="1">
      <alignment wrapText="1"/>
    </xf>
    <xf numFmtId="164" fontId="6" fillId="4" borderId="77" xfId="0" applyNumberFormat="1" applyFont="1" applyFill="1" applyBorder="1" applyAlignment="1">
      <alignment horizontal="center" vertical="center"/>
    </xf>
    <xf numFmtId="164" fontId="6" fillId="4" borderId="80" xfId="0" applyNumberFormat="1" applyFont="1" applyFill="1" applyBorder="1" applyAlignment="1">
      <alignment horizontal="center" vertical="center"/>
    </xf>
    <xf numFmtId="164" fontId="6" fillId="4" borderId="78" xfId="0" applyNumberFormat="1" applyFont="1" applyFill="1" applyBorder="1" applyAlignment="1">
      <alignment horizontal="center" vertical="center"/>
    </xf>
    <xf numFmtId="164" fontId="6" fillId="4" borderId="81" xfId="0" applyNumberFormat="1" applyFont="1" applyFill="1" applyBorder="1" applyAlignment="1">
      <alignment horizontal="center" vertical="center"/>
    </xf>
    <xf numFmtId="0" fontId="6" fillId="4" borderId="82" xfId="0" applyFont="1" applyFill="1" applyBorder="1" applyAlignment="1">
      <alignment horizontal="center" vertical="center"/>
    </xf>
    <xf numFmtId="164" fontId="6" fillId="4" borderId="83" xfId="0" applyNumberFormat="1" applyFont="1" applyFill="1" applyBorder="1" applyAlignment="1">
      <alignment horizontal="center" vertical="center"/>
    </xf>
    <xf numFmtId="164" fontId="6" fillId="4" borderId="84" xfId="0" applyNumberFormat="1" applyFont="1" applyFill="1" applyBorder="1" applyAlignment="1">
      <alignment horizontal="center" vertical="center"/>
    </xf>
    <xf numFmtId="0" fontId="6" fillId="4" borderId="80" xfId="0" applyFont="1" applyFill="1" applyBorder="1" applyAlignment="1">
      <alignment horizontal="center" vertical="center"/>
    </xf>
    <xf numFmtId="164" fontId="12" fillId="4" borderId="96" xfId="0" applyNumberFormat="1" applyFont="1" applyFill="1" applyBorder="1" applyAlignment="1">
      <alignment horizontal="center" vertical="center"/>
    </xf>
    <xf numFmtId="164" fontId="12" fillId="4" borderId="97" xfId="0" applyNumberFormat="1" applyFont="1" applyFill="1" applyBorder="1" applyAlignment="1">
      <alignment horizontal="center" vertical="center"/>
    </xf>
    <xf numFmtId="0" fontId="12" fillId="0" borderId="98" xfId="0" applyFont="1" applyBorder="1" applyAlignment="1">
      <alignment horizontal="center"/>
    </xf>
    <xf numFmtId="0" fontId="12" fillId="4" borderId="92" xfId="0" applyFont="1" applyFill="1" applyBorder="1" applyAlignment="1">
      <alignment vertical="center" wrapText="1"/>
    </xf>
    <xf numFmtId="164" fontId="12" fillId="4" borderId="49" xfId="0" applyNumberFormat="1" applyFont="1" applyFill="1" applyBorder="1" applyAlignment="1">
      <alignment horizontal="center" vertical="center"/>
    </xf>
    <xf numFmtId="164" fontId="12" fillId="4" borderId="91" xfId="0" applyNumberFormat="1" applyFont="1" applyFill="1" applyBorder="1" applyAlignment="1">
      <alignment horizontal="center" vertical="center"/>
    </xf>
    <xf numFmtId="164" fontId="12" fillId="4" borderId="50" xfId="0" applyNumberFormat="1" applyFont="1" applyFill="1" applyBorder="1" applyAlignment="1">
      <alignment horizontal="center" vertical="center"/>
    </xf>
    <xf numFmtId="164" fontId="12" fillId="4" borderId="92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164" fontId="12" fillId="4" borderId="34" xfId="0" applyNumberFormat="1" applyFont="1" applyFill="1" applyBorder="1" applyAlignment="1">
      <alignment horizontal="center" vertical="center"/>
    </xf>
    <xf numFmtId="0" fontId="6" fillId="4" borderId="91" xfId="0" applyFont="1" applyFill="1" applyBorder="1" applyAlignment="1">
      <alignment horizontal="center" vertical="center"/>
    </xf>
    <xf numFmtId="164" fontId="6" fillId="4" borderId="92" xfId="0" applyNumberFormat="1" applyFont="1" applyFill="1" applyBorder="1" applyAlignment="1">
      <alignment horizontal="center" vertical="center"/>
    </xf>
    <xf numFmtId="49" fontId="12" fillId="4" borderId="57" xfId="0" applyNumberFormat="1" applyFont="1" applyFill="1" applyBorder="1" applyAlignment="1">
      <alignment horizontal="center" vertical="center"/>
    </xf>
    <xf numFmtId="0" fontId="6" fillId="0" borderId="5" xfId="0" applyFont="1" applyBorder="1" applyAlignment="1"/>
    <xf numFmtId="164" fontId="6" fillId="4" borderId="31" xfId="0" applyNumberFormat="1" applyFont="1" applyFill="1" applyBorder="1" applyAlignment="1">
      <alignment horizontal="center"/>
    </xf>
    <xf numFmtId="164" fontId="12" fillId="4" borderId="31" xfId="0" applyNumberFormat="1" applyFont="1" applyFill="1" applyBorder="1" applyAlignment="1">
      <alignment horizontal="center"/>
    </xf>
    <xf numFmtId="164" fontId="12" fillId="4" borderId="3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64" fontId="12" fillId="4" borderId="41" xfId="0" applyNumberFormat="1" applyFont="1" applyFill="1" applyBorder="1" applyAlignment="1">
      <alignment horizontal="center" vertical="center"/>
    </xf>
    <xf numFmtId="164" fontId="12" fillId="4" borderId="43" xfId="0" applyNumberFormat="1" applyFont="1" applyFill="1" applyBorder="1" applyAlignment="1">
      <alignment horizontal="center" vertical="center"/>
    </xf>
    <xf numFmtId="164" fontId="12" fillId="4" borderId="47" xfId="0" applyNumberFormat="1" applyFont="1" applyFill="1" applyBorder="1" applyAlignment="1">
      <alignment horizontal="center" vertical="center"/>
    </xf>
    <xf numFmtId="164" fontId="8" fillId="4" borderId="29" xfId="0" applyNumberFormat="1" applyFont="1" applyFill="1" applyBorder="1" applyAlignment="1">
      <alignment horizontal="center" vertical="center"/>
    </xf>
    <xf numFmtId="164" fontId="12" fillId="4" borderId="73" xfId="0" applyNumberFormat="1" applyFont="1" applyFill="1" applyBorder="1" applyAlignment="1">
      <alignment horizontal="center" vertical="center"/>
    </xf>
    <xf numFmtId="164" fontId="12" fillId="4" borderId="81" xfId="0" applyNumberFormat="1" applyFont="1" applyFill="1" applyBorder="1" applyAlignment="1">
      <alignment horizontal="center" vertical="center"/>
    </xf>
    <xf numFmtId="164" fontId="15" fillId="4" borderId="0" xfId="0" applyNumberFormat="1" applyFont="1" applyFill="1" applyBorder="1" applyAlignment="1">
      <alignment horizontal="center"/>
    </xf>
    <xf numFmtId="164" fontId="6" fillId="2" borderId="65" xfId="0" applyNumberFormat="1" applyFont="1" applyFill="1" applyBorder="1" applyAlignment="1"/>
    <xf numFmtId="164" fontId="6" fillId="2" borderId="67" xfId="0" applyNumberFormat="1" applyFont="1" applyFill="1" applyBorder="1" applyAlignment="1"/>
    <xf numFmtId="164" fontId="6" fillId="2" borderId="68" xfId="0" applyNumberFormat="1" applyFont="1" applyFill="1" applyBorder="1" applyAlignment="1"/>
    <xf numFmtId="164" fontId="6" fillId="9" borderId="5" xfId="0" applyNumberFormat="1" applyFont="1" applyFill="1" applyBorder="1" applyAlignment="1">
      <alignment vertical="center"/>
    </xf>
    <xf numFmtId="164" fontId="6" fillId="9" borderId="11" xfId="0" applyNumberFormat="1" applyFont="1" applyFill="1" applyBorder="1" applyAlignment="1">
      <alignment vertical="center"/>
    </xf>
    <xf numFmtId="164" fontId="6" fillId="9" borderId="11" xfId="0" applyNumberFormat="1" applyFont="1" applyFill="1" applyBorder="1" applyAlignment="1">
      <alignment horizontal="center" vertical="center"/>
    </xf>
    <xf numFmtId="164" fontId="6" fillId="10" borderId="11" xfId="0" applyNumberFormat="1" applyFont="1" applyFill="1" applyBorder="1" applyAlignment="1">
      <alignment horizontal="center" vertical="center"/>
    </xf>
    <xf numFmtId="164" fontId="6" fillId="9" borderId="12" xfId="0" applyNumberFormat="1" applyFont="1" applyFill="1" applyBorder="1" applyAlignment="1">
      <alignment vertical="center"/>
    </xf>
    <xf numFmtId="164" fontId="6" fillId="7" borderId="77" xfId="0" applyNumberFormat="1" applyFont="1" applyFill="1" applyBorder="1" applyAlignment="1">
      <alignment horizontal="center" vertical="center"/>
    </xf>
    <xf numFmtId="164" fontId="6" fillId="7" borderId="78" xfId="0" applyNumberFormat="1" applyFont="1" applyFill="1" applyBorder="1" applyAlignment="1">
      <alignment horizontal="center" vertical="center"/>
    </xf>
    <xf numFmtId="164" fontId="6" fillId="8" borderId="78" xfId="0" applyNumberFormat="1" applyFont="1" applyFill="1" applyBorder="1" applyAlignment="1">
      <alignment horizontal="center" vertical="center"/>
    </xf>
    <xf numFmtId="164" fontId="6" fillId="9" borderId="35" xfId="0" applyNumberFormat="1" applyFont="1" applyFill="1" applyBorder="1" applyAlignment="1">
      <alignment vertical="center"/>
    </xf>
    <xf numFmtId="164" fontId="6" fillId="9" borderId="0" xfId="0" applyNumberFormat="1" applyFont="1" applyFill="1" applyBorder="1" applyAlignment="1">
      <alignment vertical="center"/>
    </xf>
    <xf numFmtId="164" fontId="6" fillId="10" borderId="0" xfId="0" applyNumberFormat="1" applyFont="1" applyFill="1" applyBorder="1" applyAlignment="1">
      <alignment horizontal="center" vertical="center"/>
    </xf>
    <xf numFmtId="164" fontId="6" fillId="9" borderId="36" xfId="0" applyNumberFormat="1" applyFont="1" applyFill="1" applyBorder="1" applyAlignment="1">
      <alignment vertical="center"/>
    </xf>
    <xf numFmtId="164" fontId="6" fillId="4" borderId="69" xfId="0" applyNumberFormat="1" applyFont="1" applyFill="1" applyBorder="1" applyAlignment="1">
      <alignment horizontal="center" vertical="center"/>
    </xf>
    <xf numFmtId="164" fontId="6" fillId="2" borderId="87" xfId="0" applyNumberFormat="1" applyFont="1" applyFill="1" applyBorder="1" applyAlignment="1">
      <alignment vertical="center"/>
    </xf>
    <xf numFmtId="164" fontId="6" fillId="2" borderId="88" xfId="0" applyNumberFormat="1" applyFont="1" applyFill="1" applyBorder="1" applyAlignment="1">
      <alignment vertical="center"/>
    </xf>
    <xf numFmtId="164" fontId="12" fillId="2" borderId="88" xfId="0" applyNumberFormat="1" applyFont="1" applyFill="1" applyBorder="1" applyAlignment="1">
      <alignment vertical="center"/>
    </xf>
    <xf numFmtId="164" fontId="12" fillId="2" borderId="89" xfId="0" applyNumberFormat="1" applyFont="1" applyFill="1" applyBorder="1" applyAlignment="1">
      <alignment vertical="center"/>
    </xf>
    <xf numFmtId="164" fontId="6" fillId="8" borderId="16" xfId="0" applyNumberFormat="1" applyFont="1" applyFill="1" applyBorder="1" applyAlignment="1">
      <alignment horizontal="center" vertical="center"/>
    </xf>
    <xf numFmtId="164" fontId="6" fillId="8" borderId="17" xfId="0" applyNumberFormat="1" applyFont="1" applyFill="1" applyBorder="1" applyAlignment="1">
      <alignment horizontal="center" vertical="center"/>
    </xf>
    <xf numFmtId="164" fontId="6" fillId="8" borderId="27" xfId="0" applyNumberFormat="1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164" fontId="6" fillId="7" borderId="26" xfId="0" applyNumberFormat="1" applyFont="1" applyFill="1" applyBorder="1" applyAlignment="1">
      <alignment horizontal="center" vertical="center"/>
    </xf>
    <xf numFmtId="164" fontId="6" fillId="7" borderId="24" xfId="0" applyNumberFormat="1" applyFont="1" applyFill="1" applyBorder="1" applyAlignment="1">
      <alignment horizontal="center" vertical="center"/>
    </xf>
    <xf numFmtId="164" fontId="6" fillId="7" borderId="29" xfId="0" applyNumberFormat="1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164" fontId="6" fillId="8" borderId="50" xfId="0" applyNumberFormat="1" applyFont="1" applyFill="1" applyBorder="1" applyAlignment="1">
      <alignment horizontal="center" vertical="center"/>
    </xf>
    <xf numFmtId="164" fontId="12" fillId="9" borderId="5" xfId="0" applyNumberFormat="1" applyFont="1" applyFill="1" applyBorder="1" applyAlignment="1">
      <alignment vertical="center"/>
    </xf>
    <xf numFmtId="164" fontId="12" fillId="9" borderId="11" xfId="0" applyNumberFormat="1" applyFont="1" applyFill="1" applyBorder="1" applyAlignment="1">
      <alignment vertical="center"/>
    </xf>
    <xf numFmtId="164" fontId="6" fillId="10" borderId="31" xfId="0" applyNumberFormat="1" applyFont="1" applyFill="1" applyBorder="1" applyAlignment="1">
      <alignment horizontal="center" vertical="center"/>
    </xf>
    <xf numFmtId="164" fontId="12" fillId="9" borderId="12" xfId="0" applyNumberFormat="1" applyFont="1" applyFill="1" applyBorder="1" applyAlignment="1">
      <alignment vertical="center"/>
    </xf>
    <xf numFmtId="0" fontId="6" fillId="10" borderId="11" xfId="0" applyFont="1" applyFill="1" applyBorder="1" applyAlignment="1">
      <alignment horizontal="center" vertical="center"/>
    </xf>
    <xf numFmtId="164" fontId="12" fillId="10" borderId="11" xfId="0" applyNumberFormat="1" applyFont="1" applyFill="1" applyBorder="1" applyAlignment="1">
      <alignment horizontal="center" vertical="center"/>
    </xf>
    <xf numFmtId="164" fontId="12" fillId="10" borderId="12" xfId="0" applyNumberFormat="1" applyFont="1" applyFill="1" applyBorder="1" applyAlignment="1">
      <alignment horizontal="center" vertical="center"/>
    </xf>
    <xf numFmtId="164" fontId="6" fillId="4" borderId="9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6" fillId="4" borderId="34" xfId="0" applyNumberFormat="1" applyFont="1" applyFill="1" applyBorder="1" applyAlignment="1">
      <alignment horizontal="center" vertical="center"/>
    </xf>
    <xf numFmtId="164" fontId="6" fillId="4" borderId="90" xfId="0" applyNumberFormat="1" applyFont="1" applyFill="1" applyBorder="1" applyAlignment="1">
      <alignment horizontal="center"/>
    </xf>
    <xf numFmtId="164" fontId="12" fillId="4" borderId="5" xfId="0" applyNumberFormat="1" applyFont="1" applyFill="1" applyBorder="1" applyAlignment="1">
      <alignment horizontal="center"/>
    </xf>
    <xf numFmtId="0" fontId="6" fillId="4" borderId="71" xfId="0" applyFont="1" applyFill="1" applyBorder="1" applyAlignment="1">
      <alignment horizontal="left"/>
    </xf>
    <xf numFmtId="0" fontId="6" fillId="4" borderId="20" xfId="0" applyFont="1" applyFill="1" applyBorder="1" applyAlignment="1">
      <alignment vertical="center" wrapText="1"/>
    </xf>
    <xf numFmtId="0" fontId="6" fillId="4" borderId="79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wrapText="1"/>
    </xf>
    <xf numFmtId="0" fontId="6" fillId="7" borderId="29" xfId="0" applyFont="1" applyFill="1" applyBorder="1" applyAlignment="1">
      <alignment wrapText="1"/>
    </xf>
    <xf numFmtId="0" fontId="6" fillId="4" borderId="73" xfId="0" applyFont="1" applyFill="1" applyBorder="1" applyAlignment="1">
      <alignment wrapText="1"/>
    </xf>
    <xf numFmtId="0" fontId="6" fillId="4" borderId="81" xfId="0" applyFont="1" applyFill="1" applyBorder="1" applyAlignment="1">
      <alignment vertical="center" wrapText="1"/>
    </xf>
    <xf numFmtId="0" fontId="6" fillId="8" borderId="15" xfId="0" applyFont="1" applyFill="1" applyBorder="1" applyAlignment="1">
      <alignment vertical="center" wrapText="1"/>
    </xf>
    <xf numFmtId="0" fontId="6" fillId="7" borderId="25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wrapText="1"/>
    </xf>
    <xf numFmtId="0" fontId="6" fillId="4" borderId="20" xfId="0" applyFont="1" applyFill="1" applyBorder="1" applyAlignment="1">
      <alignment wrapText="1"/>
    </xf>
    <xf numFmtId="0" fontId="6" fillId="4" borderId="25" xfId="0" applyFont="1" applyFill="1" applyBorder="1" applyAlignment="1">
      <alignment wrapText="1"/>
    </xf>
    <xf numFmtId="0" fontId="6" fillId="4" borderId="102" xfId="0" applyFont="1" applyFill="1" applyBorder="1" applyAlignment="1">
      <alignment vertical="center" wrapText="1"/>
    </xf>
    <xf numFmtId="164" fontId="12" fillId="4" borderId="75" xfId="0" applyNumberFormat="1" applyFont="1" applyFill="1" applyBorder="1" applyAlignment="1">
      <alignment horizontal="center" vertical="center"/>
    </xf>
    <xf numFmtId="164" fontId="12" fillId="4" borderId="83" xfId="0" applyNumberFormat="1" applyFont="1" applyFill="1" applyBorder="1" applyAlignment="1">
      <alignment horizontal="center" vertical="center"/>
    </xf>
    <xf numFmtId="164" fontId="6" fillId="7" borderId="80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7" borderId="81" xfId="0" applyFont="1" applyFill="1" applyBorder="1" applyAlignment="1">
      <alignment horizontal="center" vertical="center"/>
    </xf>
    <xf numFmtId="164" fontId="12" fillId="7" borderId="83" xfId="0" applyNumberFormat="1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81" xfId="0" applyFont="1" applyFill="1" applyBorder="1" applyAlignment="1">
      <alignment horizontal="center" vertical="center"/>
    </xf>
    <xf numFmtId="164" fontId="12" fillId="8" borderId="41" xfId="0" applyNumberFormat="1" applyFont="1" applyFill="1" applyBorder="1" applyAlignment="1">
      <alignment horizontal="center" vertical="center"/>
    </xf>
    <xf numFmtId="164" fontId="12" fillId="7" borderId="47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8" fillId="4" borderId="75" xfId="0" applyNumberFormat="1" applyFont="1" applyFill="1" applyBorder="1" applyAlignment="1">
      <alignment horizontal="center" vertical="center"/>
    </xf>
    <xf numFmtId="164" fontId="18" fillId="4" borderId="41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8" borderId="82" xfId="0" applyNumberFormat="1" applyFont="1" applyFill="1" applyBorder="1" applyAlignment="1">
      <alignment horizontal="center" vertical="center"/>
    </xf>
    <xf numFmtId="164" fontId="10" fillId="7" borderId="83" xfId="2" applyNumberFormat="1" applyFont="1" applyFill="1" applyBorder="1" applyAlignment="1" applyProtection="1">
      <alignment horizontal="center" vertical="center"/>
    </xf>
    <xf numFmtId="164" fontId="12" fillId="4" borderId="74" xfId="0" applyNumberFormat="1" applyFont="1" applyFill="1" applyBorder="1" applyAlignment="1">
      <alignment horizontal="center" vertical="center"/>
    </xf>
    <xf numFmtId="164" fontId="12" fillId="4" borderId="82" xfId="0" applyNumberFormat="1" applyFont="1" applyFill="1" applyBorder="1" applyAlignment="1">
      <alignment horizontal="center" vertical="center"/>
    </xf>
    <xf numFmtId="164" fontId="12" fillId="8" borderId="75" xfId="0" applyNumberFormat="1" applyFont="1" applyFill="1" applyBorder="1" applyAlignment="1">
      <alignment horizontal="center" vertical="center"/>
    </xf>
    <xf numFmtId="164" fontId="12" fillId="8" borderId="30" xfId="0" applyNumberFormat="1" applyFont="1" applyFill="1" applyBorder="1" applyAlignment="1">
      <alignment horizontal="center" vertical="center"/>
    </xf>
    <xf numFmtId="164" fontId="12" fillId="7" borderId="30" xfId="0" applyNumberFormat="1" applyFont="1" applyFill="1" applyBorder="1" applyAlignment="1">
      <alignment horizontal="center" vertical="center"/>
    </xf>
    <xf numFmtId="164" fontId="12" fillId="4" borderId="19" xfId="0" applyNumberFormat="1" applyFont="1" applyFill="1" applyBorder="1" applyAlignment="1">
      <alignment horizontal="center" vertical="center"/>
    </xf>
    <xf numFmtId="164" fontId="12" fillId="4" borderId="30" xfId="0" applyNumberFormat="1" applyFont="1" applyFill="1" applyBorder="1" applyAlignment="1">
      <alignment horizontal="center" vertical="center"/>
    </xf>
    <xf numFmtId="49" fontId="12" fillId="4" borderId="36" xfId="0" applyNumberFormat="1" applyFont="1" applyFill="1" applyBorder="1" applyAlignment="1">
      <alignment horizontal="center" vertical="center"/>
    </xf>
    <xf numFmtId="164" fontId="12" fillId="4" borderId="10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 vertical="center"/>
    </xf>
    <xf numFmtId="164" fontId="12" fillId="4" borderId="12" xfId="0" applyNumberFormat="1" applyFont="1" applyFill="1" applyBorder="1" applyAlignment="1">
      <alignment horizontal="center"/>
    </xf>
    <xf numFmtId="164" fontId="6" fillId="4" borderId="104" xfId="0" applyNumberFormat="1" applyFont="1" applyFill="1" applyBorder="1" applyAlignment="1">
      <alignment horizontal="center"/>
    </xf>
    <xf numFmtId="164" fontId="6" fillId="4" borderId="32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textRotation="90"/>
    </xf>
    <xf numFmtId="0" fontId="12" fillId="0" borderId="7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4" fillId="12" borderId="10" xfId="0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2" borderId="10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right" textRotation="90"/>
    </xf>
    <xf numFmtId="0" fontId="12" fillId="0" borderId="10" xfId="0" applyFont="1" applyBorder="1" applyAlignment="1">
      <alignment horizontal="right" textRotation="90"/>
    </xf>
    <xf numFmtId="0" fontId="12" fillId="4" borderId="5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wrapText="1"/>
    </xf>
    <xf numFmtId="0" fontId="12" fillId="2" borderId="62" xfId="0" applyFont="1" applyFill="1" applyBorder="1" applyAlignment="1">
      <alignment horizontal="left" wrapText="1"/>
    </xf>
    <xf numFmtId="0" fontId="12" fillId="6" borderId="5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/>
    </xf>
    <xf numFmtId="0" fontId="12" fillId="0" borderId="61" xfId="0" applyFont="1" applyBorder="1" applyAlignment="1">
      <alignment horizontal="right" textRotation="90"/>
    </xf>
    <xf numFmtId="0" fontId="12" fillId="0" borderId="66" xfId="0" applyFont="1" applyBorder="1" applyAlignment="1">
      <alignment horizontal="right" textRotation="90"/>
    </xf>
    <xf numFmtId="0" fontId="12" fillId="2" borderId="7" xfId="0" applyFont="1" applyFill="1" applyBorder="1" applyAlignment="1">
      <alignment horizontal="left" vertical="center"/>
    </xf>
    <xf numFmtId="0" fontId="12" fillId="9" borderId="5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2" fillId="9" borderId="12" xfId="0" applyFont="1" applyFill="1" applyBorder="1" applyAlignment="1">
      <alignment horizontal="left" vertical="center" wrapText="1"/>
    </xf>
    <xf numFmtId="0" fontId="12" fillId="2" borderId="6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</cellXfs>
  <cellStyles count="3">
    <cellStyle name="Excel Built-in 20% - Accent3" xfId="2" xr:uid="{00000000-0005-0000-0000-000000000000}"/>
    <cellStyle name="Excel Built-in Calculation" xfId="1" xr:uid="{00000000-0005-0000-0000-000001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EBF1DE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2D050"/>
      <rgbColor rgb="FFFFCC00"/>
      <rgbColor rgb="FFFF9900"/>
      <rgbColor rgb="FFFA7D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3</xdr:col>
      <xdr:colOff>4035</xdr:colOff>
      <xdr:row>5</xdr:row>
      <xdr:rowOff>1080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2520" y="0"/>
          <a:ext cx="2859480" cy="839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4</xdr:col>
      <xdr:colOff>195410</xdr:colOff>
      <xdr:row>5</xdr:row>
      <xdr:rowOff>1080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2520" y="0"/>
          <a:ext cx="3539520" cy="839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2</xdr:col>
      <xdr:colOff>2531752</xdr:colOff>
      <xdr:row>5</xdr:row>
      <xdr:rowOff>1080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2520" y="0"/>
          <a:ext cx="2841120" cy="839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J50"/>
  <sheetViews>
    <sheetView showZeros="0" view="pageBreakPreview" zoomScale="69" zoomScaleNormal="130" zoomScaleSheetLayoutView="69" workbookViewId="0">
      <selection activeCell="AC14" sqref="AC13:AC14"/>
    </sheetView>
  </sheetViews>
  <sheetFormatPr defaultColWidth="11.42578125" defaultRowHeight="12.75" x14ac:dyDescent="0.2"/>
  <cols>
    <col min="1" max="1" width="4.28515625" style="1" customWidth="1"/>
    <col min="2" max="2" width="13.5703125" style="1" customWidth="1"/>
    <col min="3" max="3" width="38" style="1" customWidth="1"/>
    <col min="4" max="18" width="6.7109375" style="1" customWidth="1"/>
    <col min="19" max="19" width="8.85546875" style="1" customWidth="1"/>
    <col min="20" max="20" width="6.7109375" style="1" customWidth="1"/>
    <col min="21" max="21" width="6.7109375" style="2" customWidth="1"/>
    <col min="22" max="38" width="6.7109375" style="1" customWidth="1"/>
    <col min="39" max="39" width="6.7109375" style="2" customWidth="1"/>
    <col min="40" max="41" width="6.7109375" style="1" customWidth="1"/>
    <col min="42" max="1024" width="11.42578125" style="1"/>
  </cols>
  <sheetData>
    <row r="2" spans="1:41" x14ac:dyDescent="0.2">
      <c r="AJ2" s="355"/>
      <c r="AK2" s="355"/>
      <c r="AL2" s="355"/>
      <c r="AM2" s="355"/>
      <c r="AN2" s="355"/>
    </row>
    <row r="4" spans="1:41" x14ac:dyDescent="0.2">
      <c r="AJ4" s="355"/>
      <c r="AK4" s="355"/>
      <c r="AL4" s="355"/>
      <c r="AM4" s="355"/>
      <c r="AN4" s="355"/>
    </row>
    <row r="6" spans="1:41" s="4" customFormat="1" ht="20.100000000000001" customHeight="1" x14ac:dyDescent="0.2">
      <c r="A6" s="356" t="s">
        <v>56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</row>
    <row r="7" spans="1:41" s="4" customFormat="1" ht="20.10000000000000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  <c r="AN7" s="5"/>
      <c r="AO7" s="5"/>
    </row>
    <row r="8" spans="1:41" x14ac:dyDescent="0.2">
      <c r="N8" s="362" t="s">
        <v>102</v>
      </c>
      <c r="O8" s="362"/>
      <c r="P8" s="362"/>
      <c r="Q8" s="362"/>
      <c r="R8" s="362"/>
      <c r="S8" s="362"/>
      <c r="T8" s="362"/>
    </row>
    <row r="9" spans="1:41" s="7" customFormat="1" ht="15" customHeight="1" x14ac:dyDescent="0.25">
      <c r="A9" s="7" t="s">
        <v>0</v>
      </c>
      <c r="U9" s="8"/>
      <c r="AM9" s="8"/>
    </row>
    <row r="10" spans="1:41" s="7" customFormat="1" ht="15" customHeight="1" x14ac:dyDescent="0.25">
      <c r="A10" s="7" t="s">
        <v>1</v>
      </c>
      <c r="U10" s="8"/>
      <c r="AM10" s="8"/>
    </row>
    <row r="11" spans="1:41" s="7" customFormat="1" ht="15" customHeight="1" x14ac:dyDescent="0.25">
      <c r="A11" s="7" t="s">
        <v>101</v>
      </c>
      <c r="U11" s="8"/>
      <c r="AM11" s="8"/>
    </row>
    <row r="12" spans="1:41" s="7" customFormat="1" ht="15" customHeight="1" x14ac:dyDescent="0.25">
      <c r="A12" s="7" t="s">
        <v>98</v>
      </c>
      <c r="U12" s="8"/>
      <c r="AM12" s="8"/>
    </row>
    <row r="13" spans="1:41" ht="15" customHeight="1" x14ac:dyDescent="0.25">
      <c r="A13" s="9" t="s">
        <v>76</v>
      </c>
    </row>
    <row r="16" spans="1:41" ht="13.5" customHeight="1" x14ac:dyDescent="0.2">
      <c r="A16" s="357" t="s">
        <v>2</v>
      </c>
      <c r="B16" s="10"/>
      <c r="C16" s="358" t="s">
        <v>3</v>
      </c>
      <c r="D16" s="359" t="s">
        <v>4</v>
      </c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 t="s">
        <v>5</v>
      </c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60" t="s">
        <v>6</v>
      </c>
      <c r="AO16" s="361" t="s">
        <v>7</v>
      </c>
    </row>
    <row r="17" spans="1:1024" ht="250.5" x14ac:dyDescent="0.2">
      <c r="A17" s="357"/>
      <c r="B17" s="11" t="s">
        <v>8</v>
      </c>
      <c r="C17" s="358"/>
      <c r="D17" s="102" t="s">
        <v>9</v>
      </c>
      <c r="E17" s="103" t="s">
        <v>10</v>
      </c>
      <c r="F17" s="104" t="s">
        <v>11</v>
      </c>
      <c r="G17" s="104" t="s">
        <v>12</v>
      </c>
      <c r="H17" s="104" t="s">
        <v>13</v>
      </c>
      <c r="I17" s="104" t="s">
        <v>14</v>
      </c>
      <c r="J17" s="104" t="s">
        <v>15</v>
      </c>
      <c r="K17" s="104" t="s">
        <v>94</v>
      </c>
      <c r="L17" s="104" t="s">
        <v>95</v>
      </c>
      <c r="M17" s="104" t="s">
        <v>16</v>
      </c>
      <c r="N17" s="104" t="s">
        <v>17</v>
      </c>
      <c r="O17" s="104" t="s">
        <v>18</v>
      </c>
      <c r="P17" s="104" t="s">
        <v>19</v>
      </c>
      <c r="Q17" s="104" t="s">
        <v>20</v>
      </c>
      <c r="R17" s="104" t="s">
        <v>21</v>
      </c>
      <c r="S17" s="104" t="s">
        <v>22</v>
      </c>
      <c r="T17" s="104" t="s">
        <v>23</v>
      </c>
      <c r="U17" s="105" t="s">
        <v>24</v>
      </c>
      <c r="V17" s="102" t="s">
        <v>9</v>
      </c>
      <c r="W17" s="104" t="s">
        <v>10</v>
      </c>
      <c r="X17" s="104" t="s">
        <v>11</v>
      </c>
      <c r="Y17" s="104" t="s">
        <v>12</v>
      </c>
      <c r="Z17" s="103" t="s">
        <v>13</v>
      </c>
      <c r="AA17" s="103" t="s">
        <v>14</v>
      </c>
      <c r="AB17" s="103" t="s">
        <v>15</v>
      </c>
      <c r="AC17" s="104" t="s">
        <v>96</v>
      </c>
      <c r="AD17" s="104" t="s">
        <v>95</v>
      </c>
      <c r="AE17" s="104" t="s">
        <v>16</v>
      </c>
      <c r="AF17" s="104" t="s">
        <v>17</v>
      </c>
      <c r="AG17" s="104" t="s">
        <v>18</v>
      </c>
      <c r="AH17" s="104" t="s">
        <v>19</v>
      </c>
      <c r="AI17" s="104" t="s">
        <v>20</v>
      </c>
      <c r="AJ17" s="104" t="s">
        <v>21</v>
      </c>
      <c r="AK17" s="104" t="s">
        <v>22</v>
      </c>
      <c r="AL17" s="104" t="s">
        <v>23</v>
      </c>
      <c r="AM17" s="105" t="s">
        <v>24</v>
      </c>
      <c r="AN17" s="360"/>
      <c r="AO17" s="361"/>
    </row>
    <row r="18" spans="1:1024" ht="15.95" customHeight="1" x14ac:dyDescent="0.2">
      <c r="A18" s="366" t="s">
        <v>80</v>
      </c>
      <c r="B18" s="366"/>
      <c r="C18" s="366"/>
      <c r="D18" s="106">
        <f ca="1">SUM(D18:P18)</f>
        <v>0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8"/>
      <c r="AP18" s="12"/>
      <c r="AQ18" s="12"/>
      <c r="AR18" s="12"/>
      <c r="AS18" s="13"/>
      <c r="AT18" s="13"/>
      <c r="AU18" s="13"/>
      <c r="AV18" s="13"/>
    </row>
    <row r="19" spans="1:1024" s="19" customFormat="1" ht="15.95" customHeight="1" x14ac:dyDescent="0.2">
      <c r="A19" s="14">
        <v>1</v>
      </c>
      <c r="B19" s="37" t="s">
        <v>25</v>
      </c>
      <c r="C19" s="15" t="s">
        <v>26</v>
      </c>
      <c r="D19" s="109">
        <v>30</v>
      </c>
      <c r="E19" s="110"/>
      <c r="F19" s="110">
        <v>15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>
        <f>SUM(D19:P19)</f>
        <v>45</v>
      </c>
      <c r="S19" s="110">
        <f>SUM(D19:Q19)</f>
        <v>45</v>
      </c>
      <c r="T19" s="111" t="s">
        <v>27</v>
      </c>
      <c r="U19" s="95">
        <v>3</v>
      </c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1"/>
      <c r="AM19" s="95"/>
      <c r="AN19" s="95">
        <f>SUM(S19,AK19)</f>
        <v>45</v>
      </c>
      <c r="AO19" s="95">
        <f>U19+AM19</f>
        <v>3</v>
      </c>
      <c r="AP19" s="17"/>
      <c r="AQ19" s="17"/>
      <c r="AR19" s="17"/>
      <c r="AS19" s="17"/>
      <c r="AT19" s="17"/>
      <c r="AU19" s="18"/>
      <c r="AV19" s="18"/>
    </row>
    <row r="20" spans="1:1024" ht="15.95" customHeight="1" thickBot="1" x14ac:dyDescent="0.25">
      <c r="A20" s="20">
        <v>2</v>
      </c>
      <c r="B20" s="38" t="s">
        <v>25</v>
      </c>
      <c r="C20" s="21" t="s">
        <v>28</v>
      </c>
      <c r="D20" s="112"/>
      <c r="E20" s="113"/>
      <c r="F20" s="113"/>
      <c r="G20" s="113"/>
      <c r="H20" s="113"/>
      <c r="I20" s="113"/>
      <c r="J20" s="113"/>
      <c r="K20" s="113"/>
      <c r="L20" s="113"/>
      <c r="M20" s="113">
        <v>30</v>
      </c>
      <c r="N20" s="113"/>
      <c r="O20" s="113"/>
      <c r="P20" s="113"/>
      <c r="Q20" s="113"/>
      <c r="R20" s="113">
        <f>SUM(D20:P20)</f>
        <v>30</v>
      </c>
      <c r="S20" s="113">
        <f>SUM(D20:Q20)</f>
        <v>30</v>
      </c>
      <c r="T20" s="114" t="s">
        <v>29</v>
      </c>
      <c r="U20" s="97">
        <v>3</v>
      </c>
      <c r="V20" s="113"/>
      <c r="W20" s="113"/>
      <c r="X20" s="113"/>
      <c r="Y20" s="113"/>
      <c r="Z20" s="113"/>
      <c r="AA20" s="113"/>
      <c r="AB20" s="113"/>
      <c r="AC20" s="113"/>
      <c r="AD20" s="113"/>
      <c r="AE20" s="113">
        <v>30</v>
      </c>
      <c r="AF20" s="113"/>
      <c r="AG20" s="113"/>
      <c r="AH20" s="113"/>
      <c r="AI20" s="113"/>
      <c r="AJ20" s="113">
        <f>SUM(V20:AH20)</f>
        <v>30</v>
      </c>
      <c r="AK20" s="96">
        <f>SUM(V20:AI20)</f>
        <v>30</v>
      </c>
      <c r="AL20" s="114" t="s">
        <v>29</v>
      </c>
      <c r="AM20" s="97">
        <v>3</v>
      </c>
      <c r="AN20" s="97">
        <f>SUM(S20,AK20)</f>
        <v>60</v>
      </c>
      <c r="AO20" s="95">
        <f>U20+AM20</f>
        <v>6</v>
      </c>
      <c r="AP20" s="17"/>
      <c r="AQ20" s="17"/>
      <c r="AR20" s="17"/>
      <c r="AS20" s="17"/>
      <c r="AT20" s="17"/>
      <c r="AU20" s="18"/>
      <c r="AV20" s="18"/>
    </row>
    <row r="21" spans="1:1024" s="27" customFormat="1" ht="15.95" customHeight="1" thickBot="1" x14ac:dyDescent="0.25">
      <c r="A21" s="367" t="s">
        <v>81</v>
      </c>
      <c r="B21" s="367"/>
      <c r="C21" s="367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5"/>
      <c r="AM21" s="24"/>
      <c r="AN21" s="24"/>
      <c r="AO21" s="26"/>
      <c r="AP21" s="17"/>
      <c r="AQ21" s="17"/>
      <c r="AR21" s="17"/>
      <c r="AS21" s="17"/>
      <c r="AT21" s="17"/>
      <c r="AU21" s="18"/>
      <c r="AV21" s="18"/>
    </row>
    <row r="22" spans="1:1024" ht="15.95" customHeight="1" x14ac:dyDescent="0.2">
      <c r="A22" s="81">
        <v>3</v>
      </c>
      <c r="B22" s="76" t="s">
        <v>25</v>
      </c>
      <c r="C22" s="82" t="s">
        <v>30</v>
      </c>
      <c r="D22" s="115"/>
      <c r="E22" s="116"/>
      <c r="F22" s="116"/>
      <c r="G22" s="117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8">
        <f>SUM(D22:P22)</f>
        <v>0</v>
      </c>
      <c r="S22" s="116">
        <f>SUM(D22:Q22)</f>
        <v>0</v>
      </c>
      <c r="T22" s="117"/>
      <c r="U22" s="116"/>
      <c r="V22" s="118">
        <v>10</v>
      </c>
      <c r="W22" s="119"/>
      <c r="X22" s="119"/>
      <c r="Y22" s="118">
        <v>10</v>
      </c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8">
        <f>SUM(V22:AH22)</f>
        <v>20</v>
      </c>
      <c r="AK22" s="118">
        <f>SUM(V22:AI22)</f>
        <v>20</v>
      </c>
      <c r="AL22" s="120" t="s">
        <v>29</v>
      </c>
      <c r="AM22" s="116"/>
      <c r="AN22" s="121">
        <f>SUM(S22,AK22)</f>
        <v>20</v>
      </c>
      <c r="AO22" s="122" t="s">
        <v>31</v>
      </c>
      <c r="AP22" s="17"/>
      <c r="AQ22" s="17"/>
      <c r="AR22" s="17"/>
      <c r="AS22" s="17"/>
      <c r="AT22" s="17"/>
      <c r="AU22" s="80"/>
      <c r="AV22" s="80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</row>
    <row r="23" spans="1:1024" ht="15.95" customHeight="1" x14ac:dyDescent="0.2">
      <c r="A23" s="14">
        <v>4</v>
      </c>
      <c r="B23" s="16" t="s">
        <v>25</v>
      </c>
      <c r="C23" s="28" t="s">
        <v>32</v>
      </c>
      <c r="D23" s="112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>
        <f t="shared" ref="R23" si="0">SUM(D23:P23)</f>
        <v>0</v>
      </c>
      <c r="S23" s="113"/>
      <c r="T23" s="114"/>
      <c r="U23" s="151"/>
      <c r="V23" s="113">
        <v>15</v>
      </c>
      <c r="W23" s="113"/>
      <c r="X23" s="113">
        <v>10</v>
      </c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>
        <f t="shared" ref="AJ23" si="1">SUM(V23:AH23)</f>
        <v>25</v>
      </c>
      <c r="AK23" s="113">
        <f t="shared" ref="AK23" si="2">SUM(V23:AI23)</f>
        <v>25</v>
      </c>
      <c r="AL23" s="114" t="s">
        <v>29</v>
      </c>
      <c r="AM23" s="97">
        <v>1.5</v>
      </c>
      <c r="AN23" s="97">
        <f t="shared" ref="AN23" si="3">SUM(S23,AK23)</f>
        <v>25</v>
      </c>
      <c r="AO23" s="97">
        <f t="shared" ref="AO23" si="4">U23+AM23</f>
        <v>1.5</v>
      </c>
      <c r="AP23" s="17"/>
      <c r="AQ23" s="17"/>
      <c r="AR23" s="17"/>
      <c r="AS23" s="17"/>
      <c r="AT23" s="17"/>
      <c r="AU23" s="80"/>
      <c r="AV23" s="80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</row>
    <row r="24" spans="1:1024" ht="15.95" customHeight="1" x14ac:dyDescent="0.2">
      <c r="A24" s="20">
        <v>5</v>
      </c>
      <c r="B24" s="22" t="s">
        <v>25</v>
      </c>
      <c r="C24" s="29" t="s">
        <v>33</v>
      </c>
      <c r="D24" s="112"/>
      <c r="E24" s="112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23"/>
      <c r="R24" s="113">
        <f t="shared" ref="R24:R28" si="5">SUM(D24:P24)</f>
        <v>0</v>
      </c>
      <c r="S24" s="113">
        <f>SUM(D24:Q24)</f>
        <v>0</v>
      </c>
      <c r="T24" s="124"/>
      <c r="U24" s="152"/>
      <c r="V24" s="112">
        <v>10</v>
      </c>
      <c r="W24" s="112"/>
      <c r="X24" s="112">
        <v>15</v>
      </c>
      <c r="Y24" s="112"/>
      <c r="Z24" s="112"/>
      <c r="AA24" s="112"/>
      <c r="AB24" s="112"/>
      <c r="AC24" s="112"/>
      <c r="AD24" s="113"/>
      <c r="AE24" s="113"/>
      <c r="AF24" s="113"/>
      <c r="AG24" s="113"/>
      <c r="AH24" s="113"/>
      <c r="AI24" s="123"/>
      <c r="AJ24" s="110">
        <f t="shared" ref="AJ24:AJ28" si="6">SUM(V24:AH24)</f>
        <v>25</v>
      </c>
      <c r="AK24" s="110">
        <f t="shared" ref="AK24:AK28" si="7">SUM(V24:AI24)</f>
        <v>25</v>
      </c>
      <c r="AL24" s="114" t="s">
        <v>29</v>
      </c>
      <c r="AM24" s="153">
        <v>1.5</v>
      </c>
      <c r="AN24" s="95">
        <f t="shared" ref="AN24:AN28" si="8">SUM(S24,AK24)</f>
        <v>25</v>
      </c>
      <c r="AO24" s="95">
        <f t="shared" ref="AO24:AO28" si="9">U24+AM24</f>
        <v>1.5</v>
      </c>
      <c r="AP24" s="17"/>
      <c r="AQ24" s="17"/>
      <c r="AR24" s="17"/>
      <c r="AS24" s="17"/>
      <c r="AT24" s="17"/>
      <c r="AU24" s="18"/>
      <c r="AV24" s="18"/>
    </row>
    <row r="25" spans="1:1024" s="19" customFormat="1" ht="25.5" x14ac:dyDescent="0.2">
      <c r="A25" s="20">
        <v>6</v>
      </c>
      <c r="B25" s="22" t="s">
        <v>25</v>
      </c>
      <c r="C25" s="21" t="s">
        <v>34</v>
      </c>
      <c r="D25" s="112">
        <v>15</v>
      </c>
      <c r="E25" s="112">
        <v>15</v>
      </c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23"/>
      <c r="R25" s="113">
        <f t="shared" si="5"/>
        <v>30</v>
      </c>
      <c r="S25" s="113">
        <f>SUM(D25:Q25)</f>
        <v>30</v>
      </c>
      <c r="T25" s="124" t="s">
        <v>29</v>
      </c>
      <c r="U25" s="149">
        <v>2.5</v>
      </c>
      <c r="V25" s="112"/>
      <c r="W25" s="112"/>
      <c r="X25" s="112">
        <v>15</v>
      </c>
      <c r="Y25" s="112"/>
      <c r="Z25" s="112"/>
      <c r="AA25" s="112"/>
      <c r="AB25" s="113">
        <v>15</v>
      </c>
      <c r="AC25" s="112"/>
      <c r="AD25" s="113"/>
      <c r="AE25" s="113"/>
      <c r="AF25" s="113"/>
      <c r="AG25" s="113"/>
      <c r="AH25" s="113"/>
      <c r="AI25" s="123"/>
      <c r="AJ25" s="110">
        <f t="shared" si="6"/>
        <v>30</v>
      </c>
      <c r="AK25" s="110">
        <f t="shared" si="7"/>
        <v>30</v>
      </c>
      <c r="AL25" s="114" t="s">
        <v>27</v>
      </c>
      <c r="AM25" s="153">
        <v>2.5</v>
      </c>
      <c r="AN25" s="95">
        <f t="shared" si="8"/>
        <v>60</v>
      </c>
      <c r="AO25" s="95">
        <f t="shared" si="9"/>
        <v>5</v>
      </c>
      <c r="AP25" s="17"/>
      <c r="AQ25" s="17"/>
      <c r="AR25" s="17"/>
      <c r="AS25" s="17"/>
      <c r="AT25" s="17"/>
      <c r="AU25" s="18"/>
      <c r="AV25" s="18"/>
    </row>
    <row r="26" spans="1:1024" s="19" customFormat="1" ht="25.5" x14ac:dyDescent="0.2">
      <c r="A26" s="20">
        <v>7</v>
      </c>
      <c r="B26" s="22" t="s">
        <v>25</v>
      </c>
      <c r="C26" s="21" t="s">
        <v>35</v>
      </c>
      <c r="D26" s="112">
        <v>15</v>
      </c>
      <c r="E26" s="112">
        <v>15</v>
      </c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23"/>
      <c r="R26" s="113">
        <f t="shared" si="5"/>
        <v>30</v>
      </c>
      <c r="S26" s="113">
        <f>SUM(D26:Q26)</f>
        <v>30</v>
      </c>
      <c r="T26" s="124" t="s">
        <v>29</v>
      </c>
      <c r="U26" s="149">
        <v>2.5</v>
      </c>
      <c r="V26" s="112"/>
      <c r="W26" s="112"/>
      <c r="X26" s="113">
        <v>30</v>
      </c>
      <c r="Y26" s="112"/>
      <c r="Z26" s="112"/>
      <c r="AA26" s="112"/>
      <c r="AB26" s="113"/>
      <c r="AC26" s="112"/>
      <c r="AD26" s="113"/>
      <c r="AE26" s="113"/>
      <c r="AF26" s="113"/>
      <c r="AG26" s="113"/>
      <c r="AH26" s="113"/>
      <c r="AI26" s="123"/>
      <c r="AJ26" s="110">
        <f t="shared" si="6"/>
        <v>30</v>
      </c>
      <c r="AK26" s="110">
        <f t="shared" si="7"/>
        <v>30</v>
      </c>
      <c r="AL26" s="114" t="s">
        <v>27</v>
      </c>
      <c r="AM26" s="153">
        <v>2.5</v>
      </c>
      <c r="AN26" s="95">
        <f t="shared" si="8"/>
        <v>60</v>
      </c>
      <c r="AO26" s="95">
        <f t="shared" si="9"/>
        <v>5</v>
      </c>
      <c r="AP26" s="17"/>
      <c r="AQ26" s="17"/>
      <c r="AR26" s="17"/>
      <c r="AS26" s="17"/>
      <c r="AT26" s="17"/>
      <c r="AU26" s="18"/>
      <c r="AV26" s="18"/>
    </row>
    <row r="27" spans="1:1024" s="19" customFormat="1" ht="25.5" x14ac:dyDescent="0.2">
      <c r="A27" s="20">
        <v>8</v>
      </c>
      <c r="B27" s="22" t="s">
        <v>25</v>
      </c>
      <c r="C27" s="21" t="s">
        <v>36</v>
      </c>
      <c r="D27" s="112">
        <v>15</v>
      </c>
      <c r="E27" s="112">
        <v>15</v>
      </c>
      <c r="F27" s="113">
        <v>30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23"/>
      <c r="R27" s="113">
        <f t="shared" si="5"/>
        <v>60</v>
      </c>
      <c r="S27" s="113">
        <f>SUM(D27:Q27)</f>
        <v>60</v>
      </c>
      <c r="T27" s="124" t="s">
        <v>29</v>
      </c>
      <c r="U27" s="149">
        <v>5</v>
      </c>
      <c r="V27" s="112"/>
      <c r="W27" s="112"/>
      <c r="X27" s="112"/>
      <c r="Y27" s="112"/>
      <c r="Z27" s="112"/>
      <c r="AA27" s="112"/>
      <c r="AB27" s="112"/>
      <c r="AC27" s="112"/>
      <c r="AD27" s="113"/>
      <c r="AE27" s="113"/>
      <c r="AF27" s="113"/>
      <c r="AG27" s="113"/>
      <c r="AH27" s="113"/>
      <c r="AI27" s="123"/>
      <c r="AJ27" s="110">
        <f t="shared" si="6"/>
        <v>0</v>
      </c>
      <c r="AK27" s="110">
        <f t="shared" si="7"/>
        <v>0</v>
      </c>
      <c r="AL27" s="114" t="s">
        <v>27</v>
      </c>
      <c r="AM27" s="153"/>
      <c r="AN27" s="95">
        <f t="shared" si="8"/>
        <v>60</v>
      </c>
      <c r="AO27" s="95">
        <f t="shared" si="9"/>
        <v>5</v>
      </c>
      <c r="AP27" s="17"/>
      <c r="AQ27" s="17"/>
      <c r="AR27" s="17"/>
      <c r="AS27" s="17"/>
      <c r="AT27" s="17"/>
      <c r="AU27" s="18"/>
      <c r="AV27" s="18"/>
    </row>
    <row r="28" spans="1:1024" ht="26.25" thickBot="1" x14ac:dyDescent="0.25">
      <c r="A28" s="83">
        <v>9</v>
      </c>
      <c r="B28" s="77" t="s">
        <v>25</v>
      </c>
      <c r="C28" s="84" t="s">
        <v>37</v>
      </c>
      <c r="D28" s="125">
        <v>30</v>
      </c>
      <c r="E28" s="125">
        <v>15</v>
      </c>
      <c r="F28" s="118">
        <v>15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26"/>
      <c r="R28" s="118">
        <f t="shared" si="5"/>
        <v>60</v>
      </c>
      <c r="S28" s="118">
        <f>SUM(D28:Q28)</f>
        <v>60</v>
      </c>
      <c r="T28" s="127" t="s">
        <v>29</v>
      </c>
      <c r="U28" s="150">
        <v>5</v>
      </c>
      <c r="V28" s="125">
        <v>30</v>
      </c>
      <c r="W28" s="125">
        <v>10</v>
      </c>
      <c r="X28" s="125">
        <v>20</v>
      </c>
      <c r="Y28" s="125"/>
      <c r="Z28" s="125"/>
      <c r="AA28" s="125"/>
      <c r="AB28" s="125"/>
      <c r="AC28" s="125"/>
      <c r="AD28" s="118"/>
      <c r="AE28" s="118"/>
      <c r="AF28" s="118"/>
      <c r="AG28" s="118"/>
      <c r="AH28" s="118"/>
      <c r="AI28" s="126"/>
      <c r="AJ28" s="110">
        <f t="shared" si="6"/>
        <v>60</v>
      </c>
      <c r="AK28" s="110">
        <f t="shared" si="7"/>
        <v>60</v>
      </c>
      <c r="AL28" s="120" t="s">
        <v>27</v>
      </c>
      <c r="AM28" s="154">
        <v>5</v>
      </c>
      <c r="AN28" s="95">
        <f t="shared" si="8"/>
        <v>120</v>
      </c>
      <c r="AO28" s="95">
        <f t="shared" si="9"/>
        <v>10</v>
      </c>
      <c r="AP28" s="17"/>
      <c r="AQ28" s="17"/>
      <c r="AR28" s="17"/>
      <c r="AS28" s="17"/>
      <c r="AT28" s="17"/>
      <c r="AU28" s="18"/>
      <c r="AV28" s="18"/>
    </row>
    <row r="29" spans="1:1024" ht="15.95" customHeight="1" thickBot="1" x14ac:dyDescent="0.25">
      <c r="A29" s="366" t="s">
        <v>82</v>
      </c>
      <c r="B29" s="366"/>
      <c r="C29" s="366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5"/>
      <c r="AM29" s="24"/>
      <c r="AN29" s="129"/>
      <c r="AO29" s="130"/>
      <c r="AP29" s="17"/>
      <c r="AQ29" s="17"/>
      <c r="AR29" s="17"/>
      <c r="AS29" s="17"/>
      <c r="AT29" s="17"/>
      <c r="AU29" s="18"/>
      <c r="AV29" s="18"/>
    </row>
    <row r="30" spans="1:1024" ht="15.95" customHeight="1" x14ac:dyDescent="0.2">
      <c r="A30" s="14">
        <v>10</v>
      </c>
      <c r="B30" s="16" t="s">
        <v>25</v>
      </c>
      <c r="C30" s="15" t="s">
        <v>38</v>
      </c>
      <c r="D30" s="109">
        <v>10</v>
      </c>
      <c r="E30" s="109"/>
      <c r="F30" s="110">
        <v>5</v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31"/>
      <c r="R30" s="110">
        <f>SUM(D30:P30)</f>
        <v>15</v>
      </c>
      <c r="S30" s="110">
        <f>SUM(D30:Q30)</f>
        <v>15</v>
      </c>
      <c r="T30" s="132" t="s">
        <v>29</v>
      </c>
      <c r="U30" s="148">
        <v>1</v>
      </c>
      <c r="V30" s="109"/>
      <c r="W30" s="109"/>
      <c r="X30" s="109">
        <v>15</v>
      </c>
      <c r="Y30" s="109"/>
      <c r="Z30" s="109"/>
      <c r="AA30" s="109"/>
      <c r="AB30" s="109"/>
      <c r="AC30" s="109"/>
      <c r="AD30" s="110"/>
      <c r="AE30" s="110"/>
      <c r="AF30" s="110"/>
      <c r="AG30" s="110"/>
      <c r="AH30" s="110"/>
      <c r="AI30" s="131"/>
      <c r="AJ30" s="110">
        <f>SUM(V30:AH30)</f>
        <v>15</v>
      </c>
      <c r="AK30" s="110">
        <f>SUM(V30:AI30)</f>
        <v>15</v>
      </c>
      <c r="AL30" s="132" t="s">
        <v>29</v>
      </c>
      <c r="AM30" s="155">
        <v>1</v>
      </c>
      <c r="AN30" s="95">
        <f>SUM(S30,AK30)</f>
        <v>30</v>
      </c>
      <c r="AO30" s="95">
        <f>U30+AM30</f>
        <v>2</v>
      </c>
      <c r="AP30" s="17"/>
      <c r="AQ30" s="17"/>
      <c r="AR30" s="17"/>
      <c r="AS30" s="17"/>
      <c r="AT30" s="17"/>
      <c r="AU30" s="18"/>
      <c r="AV30" s="18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</row>
    <row r="31" spans="1:1024" ht="15.95" customHeight="1" x14ac:dyDescent="0.2">
      <c r="A31" s="20">
        <v>11</v>
      </c>
      <c r="B31" s="22" t="s">
        <v>25</v>
      </c>
      <c r="C31" s="29" t="s">
        <v>39</v>
      </c>
      <c r="D31" s="112">
        <v>5</v>
      </c>
      <c r="E31" s="112"/>
      <c r="F31" s="113">
        <v>10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23"/>
      <c r="R31" s="113">
        <f>SUM(D31:P31)</f>
        <v>15</v>
      </c>
      <c r="S31" s="113">
        <f>SUM(D31:Q31)</f>
        <v>15</v>
      </c>
      <c r="T31" s="124" t="s">
        <v>29</v>
      </c>
      <c r="U31" s="149">
        <v>1</v>
      </c>
      <c r="V31" s="112"/>
      <c r="W31" s="112"/>
      <c r="X31" s="112"/>
      <c r="Y31" s="112"/>
      <c r="Z31" s="112"/>
      <c r="AA31" s="112"/>
      <c r="AB31" s="112"/>
      <c r="AC31" s="112"/>
      <c r="AD31" s="113"/>
      <c r="AE31" s="113"/>
      <c r="AF31" s="113"/>
      <c r="AG31" s="113"/>
      <c r="AH31" s="113"/>
      <c r="AI31" s="123"/>
      <c r="AJ31" s="110">
        <f>SUM(V31:AH31)</f>
        <v>0</v>
      </c>
      <c r="AK31" s="113">
        <f>SUM(V31:AI31)</f>
        <v>0</v>
      </c>
      <c r="AL31" s="124"/>
      <c r="AM31" s="153"/>
      <c r="AN31" s="95">
        <f>SUM(S31,AK31)</f>
        <v>15</v>
      </c>
      <c r="AO31" s="95">
        <f>U31+AM31</f>
        <v>1</v>
      </c>
      <c r="AP31" s="17"/>
      <c r="AQ31" s="17"/>
      <c r="AR31" s="17"/>
      <c r="AS31" s="17"/>
      <c r="AT31" s="17"/>
      <c r="AU31" s="18"/>
      <c r="AV31" s="18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</row>
    <row r="32" spans="1:1024" ht="25.5" x14ac:dyDescent="0.2">
      <c r="A32" s="20">
        <v>12</v>
      </c>
      <c r="B32" s="22" t="s">
        <v>25</v>
      </c>
      <c r="C32" s="34" t="s">
        <v>40</v>
      </c>
      <c r="D32" s="112">
        <v>10</v>
      </c>
      <c r="E32" s="112"/>
      <c r="F32" s="113">
        <v>20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23"/>
      <c r="R32" s="113">
        <f>SUM(D32:P32)</f>
        <v>30</v>
      </c>
      <c r="S32" s="113">
        <f>SUM(D32:Q32)</f>
        <v>30</v>
      </c>
      <c r="T32" s="124" t="s">
        <v>29</v>
      </c>
      <c r="U32" s="149">
        <v>2.5</v>
      </c>
      <c r="V32" s="112"/>
      <c r="W32" s="112"/>
      <c r="X32" s="112"/>
      <c r="Y32" s="112"/>
      <c r="Z32" s="112"/>
      <c r="AA32" s="112"/>
      <c r="AB32" s="112"/>
      <c r="AC32" s="112"/>
      <c r="AD32" s="113"/>
      <c r="AE32" s="113"/>
      <c r="AF32" s="113"/>
      <c r="AG32" s="113"/>
      <c r="AH32" s="113"/>
      <c r="AI32" s="123"/>
      <c r="AJ32" s="110">
        <f>SUM(V32:AH32)</f>
        <v>0</v>
      </c>
      <c r="AK32" s="113"/>
      <c r="AL32" s="124"/>
      <c r="AM32" s="153"/>
      <c r="AN32" s="95">
        <f>SUM(S32,AK32)</f>
        <v>30</v>
      </c>
      <c r="AO32" s="95">
        <f>U32+AM32</f>
        <v>2.5</v>
      </c>
      <c r="AP32" s="17"/>
      <c r="AQ32" s="17"/>
      <c r="AR32" s="17"/>
      <c r="AS32" s="17"/>
      <c r="AT32" s="17"/>
      <c r="AU32" s="18"/>
      <c r="AV32" s="18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</row>
    <row r="33" spans="1:255" ht="15.95" customHeight="1" x14ac:dyDescent="0.2">
      <c r="A33" s="20">
        <v>13</v>
      </c>
      <c r="B33" s="22" t="s">
        <v>25</v>
      </c>
      <c r="C33" s="21" t="s">
        <v>41</v>
      </c>
      <c r="D33" s="112">
        <v>5</v>
      </c>
      <c r="E33" s="112"/>
      <c r="F33" s="113"/>
      <c r="G33" s="113">
        <v>25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23"/>
      <c r="R33" s="113">
        <f>SUM(D33:P33)</f>
        <v>30</v>
      </c>
      <c r="S33" s="113">
        <f>SUM(D33:Q33)</f>
        <v>30</v>
      </c>
      <c r="T33" s="124" t="s">
        <v>29</v>
      </c>
      <c r="U33" s="149">
        <v>2</v>
      </c>
      <c r="V33" s="112"/>
      <c r="W33" s="112"/>
      <c r="X33" s="112"/>
      <c r="Y33" s="112">
        <v>15</v>
      </c>
      <c r="Z33" s="112"/>
      <c r="AA33" s="112"/>
      <c r="AB33" s="112"/>
      <c r="AC33" s="112"/>
      <c r="AD33" s="113"/>
      <c r="AE33" s="113"/>
      <c r="AF33" s="113"/>
      <c r="AG33" s="113"/>
      <c r="AH33" s="113"/>
      <c r="AI33" s="123"/>
      <c r="AJ33" s="110">
        <f>SUM(V33:AH33)</f>
        <v>15</v>
      </c>
      <c r="AK33" s="113">
        <f>SUM(V33:AI33)</f>
        <v>15</v>
      </c>
      <c r="AL33" s="124" t="s">
        <v>29</v>
      </c>
      <c r="AM33" s="153">
        <v>1</v>
      </c>
      <c r="AN33" s="95">
        <f>SUM(S33,AK33)</f>
        <v>45</v>
      </c>
      <c r="AO33" s="95">
        <f>U33+AM33</f>
        <v>3</v>
      </c>
      <c r="AP33" s="17"/>
      <c r="AQ33" s="17"/>
      <c r="AR33" s="17"/>
      <c r="AS33" s="17"/>
      <c r="AT33" s="17"/>
      <c r="AU33" s="18"/>
      <c r="AV33" s="18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ht="15.95" customHeight="1" x14ac:dyDescent="0.2">
      <c r="A34" s="30">
        <v>14</v>
      </c>
      <c r="B34" s="32" t="s">
        <v>25</v>
      </c>
      <c r="C34" s="36" t="s">
        <v>42</v>
      </c>
      <c r="D34" s="125"/>
      <c r="E34" s="125">
        <v>5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26"/>
      <c r="R34" s="118">
        <f>SUM(D34:P34)</f>
        <v>5</v>
      </c>
      <c r="S34" s="118">
        <f>SUM(D34:Q34)</f>
        <v>5</v>
      </c>
      <c r="T34" s="127" t="s">
        <v>29</v>
      </c>
      <c r="U34" s="150">
        <v>1</v>
      </c>
      <c r="V34" s="125"/>
      <c r="W34" s="125">
        <v>5</v>
      </c>
      <c r="X34" s="125"/>
      <c r="Y34" s="125"/>
      <c r="Z34" s="125"/>
      <c r="AA34" s="125"/>
      <c r="AB34" s="125"/>
      <c r="AC34" s="125"/>
      <c r="AD34" s="118"/>
      <c r="AE34" s="118"/>
      <c r="AF34" s="118"/>
      <c r="AG34" s="118"/>
      <c r="AH34" s="118"/>
      <c r="AI34" s="126"/>
      <c r="AJ34" s="110">
        <f>SUM(V34:AH34)</f>
        <v>5</v>
      </c>
      <c r="AK34" s="118">
        <v>5</v>
      </c>
      <c r="AL34" s="127" t="s">
        <v>29</v>
      </c>
      <c r="AM34" s="154">
        <v>1</v>
      </c>
      <c r="AN34" s="95">
        <f>SUM(S34,AK34)</f>
        <v>10</v>
      </c>
      <c r="AO34" s="95">
        <f>U34+AM34</f>
        <v>2</v>
      </c>
      <c r="AP34" s="17"/>
      <c r="AQ34" s="17"/>
      <c r="AR34" s="17"/>
      <c r="AS34" s="17"/>
      <c r="AT34" s="17"/>
      <c r="AU34" s="18"/>
      <c r="AV34" s="18"/>
    </row>
    <row r="35" spans="1:255" ht="15.95" customHeight="1" x14ac:dyDescent="0.2">
      <c r="A35" s="366" t="s">
        <v>43</v>
      </c>
      <c r="B35" s="366"/>
      <c r="C35" s="366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5"/>
      <c r="AM35" s="24"/>
      <c r="AN35" s="129"/>
      <c r="AO35" s="130"/>
      <c r="AP35" s="17"/>
      <c r="AQ35" s="17"/>
      <c r="AR35" s="17"/>
      <c r="AS35" s="17"/>
      <c r="AT35" s="17"/>
      <c r="AU35" s="18"/>
      <c r="AV35" s="18"/>
    </row>
    <row r="36" spans="1:255" ht="24" x14ac:dyDescent="0.2">
      <c r="A36" s="14">
        <v>15</v>
      </c>
      <c r="B36" s="99" t="s">
        <v>44</v>
      </c>
      <c r="C36" s="28" t="s">
        <v>45</v>
      </c>
      <c r="D36" s="109"/>
      <c r="E36" s="109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31"/>
      <c r="R36" s="110">
        <f>SUM(D36:P36)</f>
        <v>0</v>
      </c>
      <c r="S36" s="110">
        <f>SUM(D36:Q36)</f>
        <v>0</v>
      </c>
      <c r="T36" s="132"/>
      <c r="U36" s="148"/>
      <c r="V36" s="109">
        <v>10</v>
      </c>
      <c r="W36" s="109">
        <v>10</v>
      </c>
      <c r="X36" s="109">
        <v>10</v>
      </c>
      <c r="Y36" s="109"/>
      <c r="Z36" s="109"/>
      <c r="AA36" s="109"/>
      <c r="AB36" s="109"/>
      <c r="AC36" s="109"/>
      <c r="AD36" s="110"/>
      <c r="AE36" s="110"/>
      <c r="AF36" s="110"/>
      <c r="AG36" s="110"/>
      <c r="AH36" s="110"/>
      <c r="AI36" s="131"/>
      <c r="AJ36" s="110">
        <f>SUM(V36:AH36)</f>
        <v>30</v>
      </c>
      <c r="AK36" s="110">
        <v>30</v>
      </c>
      <c r="AL36" s="134" t="s">
        <v>29</v>
      </c>
      <c r="AM36" s="95">
        <v>2.5</v>
      </c>
      <c r="AN36" s="95">
        <f>SUM(S36,AK36)</f>
        <v>30</v>
      </c>
      <c r="AO36" s="95">
        <f>U36+AM36</f>
        <v>2.5</v>
      </c>
      <c r="AP36" s="17"/>
      <c r="AQ36" s="17"/>
      <c r="AR36" s="17"/>
      <c r="AS36" s="17"/>
      <c r="AT36" s="17"/>
      <c r="AU36" s="18"/>
      <c r="AV36" s="18"/>
    </row>
    <row r="37" spans="1:255" ht="24" x14ac:dyDescent="0.2">
      <c r="A37" s="20">
        <v>16</v>
      </c>
      <c r="B37" s="100" t="s">
        <v>44</v>
      </c>
      <c r="C37" s="29" t="s">
        <v>46</v>
      </c>
      <c r="D37" s="112"/>
      <c r="E37" s="112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23"/>
      <c r="R37" s="113">
        <f>SUM(D37:P37)</f>
        <v>0</v>
      </c>
      <c r="S37" s="113">
        <f>SUM(D37:Q37)</f>
        <v>0</v>
      </c>
      <c r="T37" s="124"/>
      <c r="U37" s="149"/>
      <c r="V37" s="112">
        <v>10</v>
      </c>
      <c r="W37" s="112">
        <v>5</v>
      </c>
      <c r="X37" s="112">
        <v>15</v>
      </c>
      <c r="Y37" s="112"/>
      <c r="Z37" s="112"/>
      <c r="AA37" s="112"/>
      <c r="AB37" s="112"/>
      <c r="AC37" s="112"/>
      <c r="AD37" s="113"/>
      <c r="AE37" s="113"/>
      <c r="AF37" s="113"/>
      <c r="AG37" s="113"/>
      <c r="AH37" s="113"/>
      <c r="AI37" s="123"/>
      <c r="AJ37" s="110">
        <f>SUM(V37:AH37)</f>
        <v>30</v>
      </c>
      <c r="AK37" s="113">
        <f>SUM(V37:AI37)</f>
        <v>30</v>
      </c>
      <c r="AL37" s="135" t="s">
        <v>29</v>
      </c>
      <c r="AM37" s="97">
        <v>2.5</v>
      </c>
      <c r="AN37" s="95">
        <f>SUM(S37,AK37)</f>
        <v>30</v>
      </c>
      <c r="AO37" s="95">
        <f>U37+AM37</f>
        <v>2.5</v>
      </c>
      <c r="AP37" s="17"/>
      <c r="AQ37" s="17"/>
      <c r="AR37" s="17"/>
      <c r="AS37" s="17"/>
      <c r="AT37" s="17"/>
      <c r="AU37" s="18"/>
      <c r="AV37" s="18"/>
    </row>
    <row r="38" spans="1:255" ht="25.5" x14ac:dyDescent="0.2">
      <c r="A38" s="30">
        <v>17</v>
      </c>
      <c r="B38" s="101" t="s">
        <v>44</v>
      </c>
      <c r="C38" s="31" t="s">
        <v>47</v>
      </c>
      <c r="D38" s="125">
        <v>15</v>
      </c>
      <c r="E38" s="125"/>
      <c r="F38" s="125">
        <v>15</v>
      </c>
      <c r="G38" s="125"/>
      <c r="H38" s="118"/>
      <c r="I38" s="125"/>
      <c r="J38" s="125"/>
      <c r="K38" s="136"/>
      <c r="L38" s="118"/>
      <c r="M38" s="125"/>
      <c r="N38" s="125"/>
      <c r="O38" s="125"/>
      <c r="P38" s="125"/>
      <c r="Q38" s="136"/>
      <c r="R38" s="118">
        <f>SUM(D38:P38)</f>
        <v>30</v>
      </c>
      <c r="S38" s="118">
        <f>SUM(D38:Q38)</f>
        <v>30</v>
      </c>
      <c r="T38" s="127" t="s">
        <v>27</v>
      </c>
      <c r="U38" s="150">
        <v>2.5</v>
      </c>
      <c r="V38" s="125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36"/>
      <c r="AJ38" s="110">
        <f>SUM(V38:AH38)</f>
        <v>0</v>
      </c>
      <c r="AK38" s="118">
        <f>SUM(V38:AI38)</f>
        <v>0</v>
      </c>
      <c r="AL38" s="137"/>
      <c r="AM38" s="121"/>
      <c r="AN38" s="95">
        <f>SUM(S38,AK38)</f>
        <v>30</v>
      </c>
      <c r="AO38" s="95">
        <f>U38+AM38</f>
        <v>2.5</v>
      </c>
      <c r="AP38" s="17"/>
      <c r="AQ38" s="17"/>
      <c r="AR38" s="17"/>
      <c r="AS38" s="17"/>
      <c r="AT38" s="17"/>
      <c r="AU38" s="18"/>
      <c r="AV38" s="18"/>
    </row>
    <row r="39" spans="1:255" ht="15.95" customHeight="1" x14ac:dyDescent="0.25">
      <c r="A39" s="368" t="s">
        <v>83</v>
      </c>
      <c r="B39" s="368"/>
      <c r="C39" s="368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38"/>
      <c r="AM39" s="129"/>
      <c r="AN39" s="129"/>
      <c r="AO39" s="139"/>
      <c r="AP39" s="17"/>
      <c r="AQ39" s="17"/>
      <c r="AR39" s="17"/>
      <c r="AS39" s="17"/>
      <c r="AT39" s="17"/>
      <c r="AU39" s="18"/>
      <c r="AV39" s="18"/>
    </row>
    <row r="40" spans="1:255" s="41" customFormat="1" ht="38.25" x14ac:dyDescent="0.2">
      <c r="A40" s="39">
        <v>18</v>
      </c>
      <c r="B40" s="16" t="s">
        <v>25</v>
      </c>
      <c r="C40" s="40" t="s">
        <v>84</v>
      </c>
      <c r="D40" s="109"/>
      <c r="E40" s="109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31"/>
      <c r="R40" s="110"/>
      <c r="S40" s="110"/>
      <c r="T40" s="132"/>
      <c r="U40" s="133"/>
      <c r="V40" s="109"/>
      <c r="W40" s="109"/>
      <c r="X40" s="109"/>
      <c r="Y40" s="109"/>
      <c r="Z40" s="109"/>
      <c r="AA40" s="109"/>
      <c r="AB40" s="109"/>
      <c r="AC40" s="109"/>
      <c r="AD40" s="110"/>
      <c r="AE40" s="110"/>
      <c r="AF40" s="110"/>
      <c r="AG40" s="110"/>
      <c r="AH40" s="110">
        <v>60</v>
      </c>
      <c r="AI40" s="131"/>
      <c r="AJ40" s="110">
        <f>SUM(V40:AH40)</f>
        <v>60</v>
      </c>
      <c r="AK40" s="113">
        <f>SUM(V40:AI40)</f>
        <v>60</v>
      </c>
      <c r="AL40" s="134" t="s">
        <v>29</v>
      </c>
      <c r="AM40" s="95">
        <v>3</v>
      </c>
      <c r="AN40" s="95">
        <f>SUM(S40,AK40)</f>
        <v>60</v>
      </c>
      <c r="AO40" s="95">
        <f>U40+AM40</f>
        <v>3</v>
      </c>
      <c r="AP40" s="17"/>
      <c r="AQ40" s="17"/>
      <c r="AR40" s="17"/>
      <c r="AS40" s="17"/>
      <c r="AT40" s="17"/>
      <c r="AU40" s="18"/>
      <c r="AV40" s="18"/>
    </row>
    <row r="41" spans="1:255" s="41" customFormat="1" ht="39" thickBot="1" x14ac:dyDescent="0.25">
      <c r="A41" s="42">
        <v>19</v>
      </c>
      <c r="B41" s="32" t="s">
        <v>25</v>
      </c>
      <c r="C41" s="43" t="s">
        <v>85</v>
      </c>
      <c r="D41" s="125"/>
      <c r="E41" s="125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26"/>
      <c r="R41" s="118"/>
      <c r="S41" s="118"/>
      <c r="T41" s="127"/>
      <c r="U41" s="128"/>
      <c r="V41" s="125"/>
      <c r="W41" s="125"/>
      <c r="X41" s="125"/>
      <c r="Y41" s="125"/>
      <c r="Z41" s="125"/>
      <c r="AA41" s="125"/>
      <c r="AB41" s="125"/>
      <c r="AC41" s="125"/>
      <c r="AD41" s="118"/>
      <c r="AE41" s="118"/>
      <c r="AF41" s="118"/>
      <c r="AG41" s="118"/>
      <c r="AH41" s="118">
        <v>40</v>
      </c>
      <c r="AI41" s="126"/>
      <c r="AJ41" s="110">
        <f>SUM(V41:AH41)</f>
        <v>40</v>
      </c>
      <c r="AK41" s="113">
        <f>SUM(V41:AI41)</f>
        <v>40</v>
      </c>
      <c r="AL41" s="137" t="s">
        <v>29</v>
      </c>
      <c r="AM41" s="121">
        <v>2</v>
      </c>
      <c r="AN41" s="95">
        <f>SUM(S41,AK41)</f>
        <v>40</v>
      </c>
      <c r="AO41" s="95">
        <f>U41+AM41</f>
        <v>2</v>
      </c>
      <c r="AP41" s="17"/>
      <c r="AQ41" s="17"/>
      <c r="AR41" s="17"/>
      <c r="AS41" s="17"/>
      <c r="AT41" s="17"/>
      <c r="AU41" s="18"/>
      <c r="AV41" s="18"/>
    </row>
    <row r="42" spans="1:255" ht="15.95" customHeight="1" thickBot="1" x14ac:dyDescent="0.3">
      <c r="A42" s="363" t="s">
        <v>48</v>
      </c>
      <c r="B42" s="363"/>
      <c r="C42" s="363"/>
      <c r="D42" s="140">
        <f>SUM(D19:D41)</f>
        <v>150</v>
      </c>
      <c r="E42" s="141">
        <f t="shared" ref="E42:Q42" si="10">SUM(E18:E38)</f>
        <v>65</v>
      </c>
      <c r="F42" s="141">
        <f t="shared" si="10"/>
        <v>110</v>
      </c>
      <c r="G42" s="141">
        <f t="shared" si="10"/>
        <v>25</v>
      </c>
      <c r="H42" s="141">
        <f t="shared" si="10"/>
        <v>0</v>
      </c>
      <c r="I42" s="141">
        <f t="shared" si="10"/>
        <v>0</v>
      </c>
      <c r="J42" s="141">
        <f t="shared" si="10"/>
        <v>0</v>
      </c>
      <c r="K42" s="141">
        <f t="shared" si="10"/>
        <v>0</v>
      </c>
      <c r="L42" s="141">
        <f t="shared" si="10"/>
        <v>0</v>
      </c>
      <c r="M42" s="141">
        <f t="shared" si="10"/>
        <v>30</v>
      </c>
      <c r="N42" s="141">
        <f t="shared" si="10"/>
        <v>0</v>
      </c>
      <c r="O42" s="141">
        <f t="shared" si="10"/>
        <v>0</v>
      </c>
      <c r="P42" s="141">
        <f t="shared" si="10"/>
        <v>0</v>
      </c>
      <c r="Q42" s="141">
        <f t="shared" si="10"/>
        <v>0</v>
      </c>
      <c r="R42" s="142">
        <f>SUM(R19:R41)</f>
        <v>380</v>
      </c>
      <c r="S42" s="143">
        <f>SUM(S19:S41)</f>
        <v>380</v>
      </c>
      <c r="T42" s="141"/>
      <c r="U42" s="144">
        <f>SUM(U18:U38)</f>
        <v>31</v>
      </c>
      <c r="V42" s="145">
        <f>SUM(V21:V41)</f>
        <v>85</v>
      </c>
      <c r="W42" s="145">
        <f>SUM(W18:W38)</f>
        <v>30</v>
      </c>
      <c r="X42" s="145">
        <f>SUM(X18:X38)</f>
        <v>130</v>
      </c>
      <c r="Y42" s="145">
        <f>SUM(Y22:Y41)</f>
        <v>25</v>
      </c>
      <c r="Z42" s="145">
        <f t="shared" ref="Z42:AG42" si="11">SUM(Z18:Z38)</f>
        <v>0</v>
      </c>
      <c r="AA42" s="145">
        <f t="shared" si="11"/>
        <v>0</v>
      </c>
      <c r="AB42" s="145">
        <f t="shared" si="11"/>
        <v>15</v>
      </c>
      <c r="AC42" s="145">
        <f t="shared" si="11"/>
        <v>0</v>
      </c>
      <c r="AD42" s="145">
        <f t="shared" si="11"/>
        <v>0</v>
      </c>
      <c r="AE42" s="145">
        <f t="shared" si="11"/>
        <v>30</v>
      </c>
      <c r="AF42" s="145">
        <f t="shared" si="11"/>
        <v>0</v>
      </c>
      <c r="AG42" s="145">
        <f t="shared" si="11"/>
        <v>0</v>
      </c>
      <c r="AH42" s="145">
        <f>SUM(AH18:AH41)</f>
        <v>100</v>
      </c>
      <c r="AI42" s="145">
        <f>SUM(AI18:AI38)</f>
        <v>0</v>
      </c>
      <c r="AJ42" s="145">
        <f>SUM(AJ18:AJ38)</f>
        <v>315</v>
      </c>
      <c r="AK42" s="145">
        <f>SUM(AK20:AK41)</f>
        <v>415</v>
      </c>
      <c r="AL42" s="145"/>
      <c r="AM42" s="146">
        <f>SUM(AM18:AM41)</f>
        <v>29</v>
      </c>
      <c r="AN42" s="146">
        <f>AN19+AN20+AN23+AN24+AN25+AN26+AN27+AN28+AN30+AN31+AN32+AN33+AN34+AN36+AN37+AN38+AN40+AN41</f>
        <v>775</v>
      </c>
      <c r="AO42" s="147">
        <f>U42+AM42</f>
        <v>60</v>
      </c>
      <c r="AP42" s="44"/>
      <c r="AQ42" s="44"/>
      <c r="AR42" s="44"/>
      <c r="AS42" s="45"/>
      <c r="AT42" s="45"/>
      <c r="AU42" s="46"/>
      <c r="AV42" s="46"/>
    </row>
    <row r="44" spans="1:255" x14ac:dyDescent="0.2">
      <c r="B44" s="1" t="s">
        <v>49</v>
      </c>
    </row>
    <row r="46" spans="1:255" x14ac:dyDescent="0.2">
      <c r="B46" s="1" t="s">
        <v>50</v>
      </c>
    </row>
    <row r="47" spans="1:255" x14ac:dyDescent="0.2">
      <c r="B47" s="1" t="s">
        <v>51</v>
      </c>
    </row>
    <row r="49" spans="3:38" x14ac:dyDescent="0.2">
      <c r="C49" s="47"/>
      <c r="N49" s="48"/>
      <c r="O49" s="1" t="s">
        <v>52</v>
      </c>
      <c r="AF49" s="364" t="s">
        <v>86</v>
      </c>
      <c r="AG49" s="364"/>
      <c r="AH49" s="364"/>
      <c r="AI49" s="364"/>
      <c r="AJ49" s="364"/>
      <c r="AK49" s="364"/>
      <c r="AL49" s="364"/>
    </row>
    <row r="50" spans="3:38" x14ac:dyDescent="0.2">
      <c r="C50" s="49" t="s">
        <v>53</v>
      </c>
      <c r="M50" s="50"/>
      <c r="O50" s="365" t="s">
        <v>54</v>
      </c>
      <c r="P50" s="365"/>
      <c r="Q50" s="365"/>
      <c r="R50" s="365"/>
      <c r="S50" s="365"/>
      <c r="T50" s="365"/>
      <c r="U50" s="365"/>
      <c r="AF50" s="365" t="s">
        <v>55</v>
      </c>
      <c r="AG50" s="365"/>
      <c r="AH50" s="365"/>
      <c r="AI50" s="365"/>
      <c r="AJ50" s="365"/>
      <c r="AK50" s="365"/>
      <c r="AL50" s="365"/>
    </row>
  </sheetData>
  <mergeCells count="19">
    <mergeCell ref="A42:C42"/>
    <mergeCell ref="AF49:AL49"/>
    <mergeCell ref="O50:U50"/>
    <mergeCell ref="AF50:AL50"/>
    <mergeCell ref="A18:C18"/>
    <mergeCell ref="A21:C21"/>
    <mergeCell ref="A29:C29"/>
    <mergeCell ref="A35:C35"/>
    <mergeCell ref="A39:C39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N8:T8"/>
  </mergeCells>
  <dataValidations count="1">
    <dataValidation type="list" allowBlank="1" showInputMessage="1" showErrorMessage="1" sqref="B19:B20 B36:B38 B30:B34 B22:B28" xr:uid="{00000000-0002-0000-0000-000000000000}">
      <formula1>RodzajeZajec</formula1>
      <formula2>0</formula2>
    </dataValidation>
  </dataValidations>
  <printOptions horizontalCentered="1"/>
  <pageMargins left="0" right="0" top="0.59027777777777801" bottom="0.39305555555555599" header="0.51180555555555496" footer="0.196527777777778"/>
  <pageSetup paperSize="9" scale="47" firstPageNumber="0" orientation="landscape" horizontalDpi="300" verticalDpi="300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Zeros="0" view="pageBreakPreview" zoomScaleNormal="100" workbookViewId="0"/>
  </sheetViews>
  <sheetFormatPr defaultColWidth="8.7109375" defaultRowHeight="12.75" x14ac:dyDescent="0.2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1052"/>
  <sheetViews>
    <sheetView showZeros="0" topLeftCell="A2" zoomScale="89" zoomScaleNormal="89" zoomScaleSheetLayoutView="82" workbookViewId="0">
      <selection activeCell="O8" sqref="O8"/>
    </sheetView>
  </sheetViews>
  <sheetFormatPr defaultColWidth="11.42578125" defaultRowHeight="12.75" x14ac:dyDescent="0.2"/>
  <cols>
    <col min="1" max="1" width="4.28515625" style="1" customWidth="1"/>
    <col min="2" max="2" width="13.28515625" style="1" customWidth="1"/>
    <col min="3" max="3" width="38.5703125" style="1" customWidth="1"/>
    <col min="4" max="20" width="6.7109375" style="1" customWidth="1"/>
    <col min="21" max="21" width="6.7109375" style="52" customWidth="1"/>
    <col min="22" max="38" width="6.7109375" style="1" customWidth="1"/>
    <col min="39" max="39" width="6.7109375" style="2" customWidth="1"/>
    <col min="40" max="40" width="6.7109375" style="53" customWidth="1"/>
    <col min="41" max="41" width="6.7109375" style="54" customWidth="1"/>
    <col min="42" max="1024" width="11.42578125" style="1"/>
  </cols>
  <sheetData>
    <row r="1" spans="1:41" x14ac:dyDescent="0.2">
      <c r="U1" s="55"/>
      <c r="V1" s="56"/>
      <c r="AJ1" s="56"/>
      <c r="AK1" s="56"/>
      <c r="AL1" s="56"/>
      <c r="AM1" s="55"/>
      <c r="AN1" s="56"/>
      <c r="AO1" s="56"/>
    </row>
    <row r="2" spans="1:41" x14ac:dyDescent="0.2">
      <c r="U2" s="55"/>
      <c r="V2" s="56"/>
      <c r="AJ2" s="355"/>
      <c r="AK2" s="355"/>
      <c r="AL2" s="355"/>
      <c r="AM2" s="355"/>
      <c r="AN2" s="355"/>
      <c r="AO2" s="56"/>
    </row>
    <row r="3" spans="1:41" x14ac:dyDescent="0.2">
      <c r="U3" s="55"/>
      <c r="V3" s="56"/>
      <c r="AJ3" s="56"/>
      <c r="AK3" s="56"/>
      <c r="AL3" s="56"/>
      <c r="AM3" s="55"/>
      <c r="AN3" s="56"/>
      <c r="AO3" s="56"/>
    </row>
    <row r="4" spans="1:41" x14ac:dyDescent="0.2">
      <c r="U4" s="55"/>
      <c r="V4" s="56"/>
      <c r="AJ4" s="355"/>
      <c r="AK4" s="355"/>
      <c r="AL4" s="355"/>
      <c r="AM4" s="355"/>
      <c r="AN4" s="355"/>
      <c r="AO4" s="56"/>
    </row>
    <row r="5" spans="1:41" x14ac:dyDescent="0.2">
      <c r="U5" s="55"/>
      <c r="V5" s="56"/>
      <c r="AJ5" s="56"/>
      <c r="AK5" s="56"/>
      <c r="AL5" s="56"/>
      <c r="AM5" s="55"/>
      <c r="AN5" s="56"/>
      <c r="AO5" s="57"/>
    </row>
    <row r="6" spans="1:41" s="4" customFormat="1" ht="20.100000000000001" customHeight="1" x14ac:dyDescent="0.2">
      <c r="A6" s="356" t="s">
        <v>77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</row>
    <row r="7" spans="1:41" s="4" customFormat="1" ht="20.10000000000000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8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  <c r="AN7" s="3"/>
      <c r="AO7" s="3"/>
    </row>
    <row r="8" spans="1:41" x14ac:dyDescent="0.2">
      <c r="O8" s="12" t="s">
        <v>102</v>
      </c>
      <c r="U8" s="55"/>
      <c r="AN8" s="56"/>
      <c r="AO8" s="56"/>
    </row>
    <row r="9" spans="1:41" s="7" customFormat="1" ht="15" customHeight="1" x14ac:dyDescent="0.25">
      <c r="A9" s="7" t="s">
        <v>0</v>
      </c>
      <c r="H9" s="59"/>
      <c r="U9" s="60"/>
      <c r="AM9" s="8"/>
      <c r="AN9" s="61"/>
      <c r="AO9" s="61"/>
    </row>
    <row r="10" spans="1:41" s="7" customFormat="1" ht="15" customHeight="1" x14ac:dyDescent="0.25">
      <c r="A10" s="7" t="s">
        <v>57</v>
      </c>
      <c r="U10" s="60"/>
      <c r="AM10" s="8"/>
      <c r="AN10" s="61"/>
      <c r="AO10" s="61"/>
    </row>
    <row r="11" spans="1:41" s="7" customFormat="1" ht="15" customHeight="1" x14ac:dyDescent="0.25">
      <c r="A11" s="7" t="s">
        <v>100</v>
      </c>
      <c r="U11" s="60"/>
      <c r="AM11" s="8"/>
      <c r="AN11" s="61"/>
      <c r="AO11" s="61"/>
    </row>
    <row r="12" spans="1:41" s="7" customFormat="1" ht="15" customHeight="1" x14ac:dyDescent="0.25">
      <c r="A12" s="7" t="s">
        <v>98</v>
      </c>
      <c r="U12" s="60"/>
      <c r="AM12" s="8"/>
      <c r="AN12" s="61"/>
      <c r="AO12" s="61"/>
    </row>
    <row r="13" spans="1:41" ht="15" customHeight="1" x14ac:dyDescent="0.25">
      <c r="A13" s="9" t="s">
        <v>78</v>
      </c>
      <c r="U13" s="55"/>
      <c r="AN13" s="56"/>
      <c r="AO13" s="56"/>
    </row>
    <row r="14" spans="1:41" x14ac:dyDescent="0.2">
      <c r="U14" s="55"/>
      <c r="AN14" s="56"/>
      <c r="AO14" s="56"/>
    </row>
    <row r="15" spans="1:41" x14ac:dyDescent="0.2">
      <c r="U15" s="55"/>
      <c r="AN15" s="56"/>
      <c r="AO15" s="56"/>
    </row>
    <row r="16" spans="1:41" ht="13.5" customHeight="1" x14ac:dyDescent="0.2">
      <c r="A16" s="369" t="s">
        <v>2</v>
      </c>
      <c r="B16" s="156"/>
      <c r="C16" s="370" t="s">
        <v>3</v>
      </c>
      <c r="D16" s="371" t="s">
        <v>4</v>
      </c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59" t="s">
        <v>5</v>
      </c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72" t="s">
        <v>6</v>
      </c>
      <c r="AO16" s="373" t="s">
        <v>7</v>
      </c>
    </row>
    <row r="17" spans="1:1024" ht="248.25" thickBot="1" x14ac:dyDescent="0.25">
      <c r="A17" s="369"/>
      <c r="B17" s="157" t="s">
        <v>8</v>
      </c>
      <c r="C17" s="370"/>
      <c r="D17" s="102" t="s">
        <v>9</v>
      </c>
      <c r="E17" s="103" t="s">
        <v>10</v>
      </c>
      <c r="F17" s="104" t="s">
        <v>11</v>
      </c>
      <c r="G17" s="104" t="s">
        <v>12</v>
      </c>
      <c r="H17" s="104" t="s">
        <v>13</v>
      </c>
      <c r="I17" s="104" t="s">
        <v>14</v>
      </c>
      <c r="J17" s="104" t="s">
        <v>15</v>
      </c>
      <c r="K17" s="104" t="s">
        <v>94</v>
      </c>
      <c r="L17" s="104" t="s">
        <v>95</v>
      </c>
      <c r="M17" s="104" t="s">
        <v>16</v>
      </c>
      <c r="N17" s="104" t="s">
        <v>17</v>
      </c>
      <c r="O17" s="104" t="s">
        <v>18</v>
      </c>
      <c r="P17" s="104" t="s">
        <v>19</v>
      </c>
      <c r="Q17" s="104" t="s">
        <v>20</v>
      </c>
      <c r="R17" s="104" t="s">
        <v>21</v>
      </c>
      <c r="S17" s="104" t="s">
        <v>22</v>
      </c>
      <c r="T17" s="158" t="s">
        <v>23</v>
      </c>
      <c r="U17" s="159" t="s">
        <v>24</v>
      </c>
      <c r="V17" s="103" t="s">
        <v>9</v>
      </c>
      <c r="W17" s="104" t="s">
        <v>10</v>
      </c>
      <c r="X17" s="104" t="s">
        <v>11</v>
      </c>
      <c r="Y17" s="104" t="s">
        <v>12</v>
      </c>
      <c r="Z17" s="103" t="s">
        <v>13</v>
      </c>
      <c r="AA17" s="103" t="s">
        <v>14</v>
      </c>
      <c r="AB17" s="103" t="s">
        <v>15</v>
      </c>
      <c r="AC17" s="104" t="s">
        <v>96</v>
      </c>
      <c r="AD17" s="104" t="s">
        <v>95</v>
      </c>
      <c r="AE17" s="104" t="s">
        <v>16</v>
      </c>
      <c r="AF17" s="104" t="s">
        <v>17</v>
      </c>
      <c r="AG17" s="104" t="s">
        <v>18</v>
      </c>
      <c r="AH17" s="104" t="s">
        <v>19</v>
      </c>
      <c r="AI17" s="104" t="s">
        <v>20</v>
      </c>
      <c r="AJ17" s="104" t="s">
        <v>21</v>
      </c>
      <c r="AK17" s="104" t="s">
        <v>22</v>
      </c>
      <c r="AL17" s="104" t="s">
        <v>23</v>
      </c>
      <c r="AM17" s="160" t="s">
        <v>24</v>
      </c>
      <c r="AN17" s="372"/>
      <c r="AO17" s="373"/>
    </row>
    <row r="18" spans="1:1024" ht="15.95" customHeight="1" thickTop="1" thickBot="1" x14ac:dyDescent="0.25">
      <c r="A18" s="375" t="s">
        <v>80</v>
      </c>
      <c r="B18" s="375"/>
      <c r="C18" s="375"/>
      <c r="D18" s="161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3"/>
      <c r="AO18" s="164"/>
    </row>
    <row r="19" spans="1:1024" ht="15.75" thickTop="1" x14ac:dyDescent="0.2">
      <c r="A19" s="165">
        <v>1</v>
      </c>
      <c r="B19" s="62" t="s">
        <v>25</v>
      </c>
      <c r="C19" s="167" t="s">
        <v>58</v>
      </c>
      <c r="D19" s="168">
        <v>10</v>
      </c>
      <c r="E19" s="109"/>
      <c r="F19" s="110">
        <v>20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31"/>
      <c r="R19" s="110">
        <f>SUM(D19:P19)</f>
        <v>30</v>
      </c>
      <c r="S19" s="110">
        <f>SUM(D19:Q19)</f>
        <v>30</v>
      </c>
      <c r="T19" s="134" t="s">
        <v>29</v>
      </c>
      <c r="U19" s="264">
        <v>2.5</v>
      </c>
      <c r="V19" s="109"/>
      <c r="W19" s="109"/>
      <c r="X19" s="109"/>
      <c r="Y19" s="109"/>
      <c r="Z19" s="109"/>
      <c r="AA19" s="109"/>
      <c r="AB19" s="109"/>
      <c r="AC19" s="109"/>
      <c r="AD19" s="110"/>
      <c r="AE19" s="110"/>
      <c r="AF19" s="110"/>
      <c r="AG19" s="110"/>
      <c r="AH19" s="110"/>
      <c r="AI19" s="131"/>
      <c r="AJ19" s="110"/>
      <c r="AK19" s="110"/>
      <c r="AL19" s="132"/>
      <c r="AM19" s="170"/>
      <c r="AN19" s="171">
        <f>S19+AK19</f>
        <v>30</v>
      </c>
      <c r="AO19" s="172">
        <f>U19+AM19</f>
        <v>2.5</v>
      </c>
    </row>
    <row r="20" spans="1:1024" ht="15.95" customHeight="1" x14ac:dyDescent="0.2">
      <c r="A20" s="173">
        <v>2</v>
      </c>
      <c r="B20" s="71" t="s">
        <v>25</v>
      </c>
      <c r="C20" s="174" t="s">
        <v>59</v>
      </c>
      <c r="D20" s="175">
        <v>25</v>
      </c>
      <c r="E20" s="112"/>
      <c r="F20" s="113">
        <v>25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23"/>
      <c r="R20" s="110">
        <f>SUM(D20:P20)</f>
        <v>50</v>
      </c>
      <c r="S20" s="110">
        <f>SUM(D20:Q20)</f>
        <v>50</v>
      </c>
      <c r="T20" s="135" t="s">
        <v>27</v>
      </c>
      <c r="U20" s="265">
        <v>4.5</v>
      </c>
      <c r="V20" s="112"/>
      <c r="W20" s="112"/>
      <c r="X20" s="112"/>
      <c r="Y20" s="112"/>
      <c r="Z20" s="112"/>
      <c r="AA20" s="112"/>
      <c r="AB20" s="112"/>
      <c r="AC20" s="112"/>
      <c r="AD20" s="113"/>
      <c r="AE20" s="113"/>
      <c r="AF20" s="113"/>
      <c r="AG20" s="113"/>
      <c r="AH20" s="113"/>
      <c r="AI20" s="123"/>
      <c r="AJ20" s="113"/>
      <c r="AK20" s="113"/>
      <c r="AL20" s="124"/>
      <c r="AM20" s="123"/>
      <c r="AN20" s="177">
        <f>S20+AK20</f>
        <v>50</v>
      </c>
      <c r="AO20" s="149">
        <f>U20+AM20</f>
        <v>4.5</v>
      </c>
    </row>
    <row r="21" spans="1:1024" ht="15.95" customHeight="1" x14ac:dyDescent="0.2">
      <c r="A21" s="178">
        <v>3</v>
      </c>
      <c r="B21" s="258" t="s">
        <v>25</v>
      </c>
      <c r="C21" s="174" t="s">
        <v>61</v>
      </c>
      <c r="D21" s="175">
        <v>15</v>
      </c>
      <c r="E21" s="112"/>
      <c r="F21" s="113">
        <v>15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23"/>
      <c r="R21" s="110">
        <f>SUM(D21:P21)</f>
        <v>30</v>
      </c>
      <c r="S21" s="110">
        <f>SUM(D21:Q21)</f>
        <v>30</v>
      </c>
      <c r="T21" s="135" t="s">
        <v>29</v>
      </c>
      <c r="U21" s="265">
        <v>2.5</v>
      </c>
      <c r="V21" s="112"/>
      <c r="W21" s="112"/>
      <c r="X21" s="112"/>
      <c r="Y21" s="112"/>
      <c r="Z21" s="112"/>
      <c r="AA21" s="112"/>
      <c r="AB21" s="112"/>
      <c r="AC21" s="112"/>
      <c r="AD21" s="113"/>
      <c r="AE21" s="113"/>
      <c r="AF21" s="113"/>
      <c r="AG21" s="113"/>
      <c r="AH21" s="113"/>
      <c r="AI21" s="123"/>
      <c r="AJ21" s="113"/>
      <c r="AK21" s="113"/>
      <c r="AL21" s="124"/>
      <c r="AM21" s="123"/>
      <c r="AN21" s="177">
        <f>S21+AK21</f>
        <v>30</v>
      </c>
      <c r="AO21" s="149">
        <f>U21+AM21</f>
        <v>2.5</v>
      </c>
    </row>
    <row r="22" spans="1:1024" ht="15.95" customHeight="1" thickBot="1" x14ac:dyDescent="0.25">
      <c r="A22" s="179">
        <v>4</v>
      </c>
      <c r="B22" s="87" t="s">
        <v>25</v>
      </c>
      <c r="C22" s="180" t="s">
        <v>62</v>
      </c>
      <c r="D22" s="181"/>
      <c r="E22" s="125"/>
      <c r="F22" s="118"/>
      <c r="G22" s="118"/>
      <c r="H22" s="118"/>
      <c r="I22" s="118"/>
      <c r="J22" s="118"/>
      <c r="K22" s="118"/>
      <c r="L22" s="118"/>
      <c r="M22" s="118">
        <v>30</v>
      </c>
      <c r="N22" s="118"/>
      <c r="O22" s="118"/>
      <c r="P22" s="118"/>
      <c r="Q22" s="126"/>
      <c r="R22" s="110">
        <f>SUM(D22:P22)</f>
        <v>30</v>
      </c>
      <c r="S22" s="110">
        <f>SUM(D22:Q22)</f>
        <v>30</v>
      </c>
      <c r="T22" s="137" t="s">
        <v>27</v>
      </c>
      <c r="U22" s="266">
        <v>3</v>
      </c>
      <c r="V22" s="125"/>
      <c r="W22" s="125"/>
      <c r="X22" s="125"/>
      <c r="Y22" s="125"/>
      <c r="Z22" s="125"/>
      <c r="AA22" s="125"/>
      <c r="AB22" s="125"/>
      <c r="AC22" s="125"/>
      <c r="AD22" s="118"/>
      <c r="AE22" s="118"/>
      <c r="AF22" s="118"/>
      <c r="AG22" s="118"/>
      <c r="AH22" s="118"/>
      <c r="AI22" s="126"/>
      <c r="AJ22" s="118"/>
      <c r="AK22" s="118"/>
      <c r="AL22" s="127"/>
      <c r="AM22" s="126"/>
      <c r="AN22" s="183">
        <f>S22+AK22</f>
        <v>30</v>
      </c>
      <c r="AO22" s="184">
        <f>U22+AM22</f>
        <v>3</v>
      </c>
    </row>
    <row r="23" spans="1:1024" ht="15.95" customHeight="1" thickTop="1" thickBot="1" x14ac:dyDescent="0.25">
      <c r="A23" s="376" t="s">
        <v>81</v>
      </c>
      <c r="B23" s="376"/>
      <c r="C23" s="376"/>
      <c r="D23" s="185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7"/>
      <c r="AO23" s="188"/>
    </row>
    <row r="24" spans="1:1024" ht="30" thickTop="1" thickBot="1" x14ac:dyDescent="0.25">
      <c r="A24" s="189">
        <v>5</v>
      </c>
      <c r="B24" s="71" t="s">
        <v>25</v>
      </c>
      <c r="C24" s="190" t="s">
        <v>60</v>
      </c>
      <c r="D24" s="175">
        <v>10</v>
      </c>
      <c r="E24" s="112"/>
      <c r="F24" s="113">
        <v>15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23"/>
      <c r="R24" s="110">
        <f>SUM(D24:P24)</f>
        <v>25</v>
      </c>
      <c r="S24" s="110">
        <f>SUM(D24:Q24)</f>
        <v>25</v>
      </c>
      <c r="T24" s="135" t="s">
        <v>29</v>
      </c>
      <c r="U24" s="265">
        <v>1.5</v>
      </c>
      <c r="V24" s="112"/>
      <c r="W24" s="112"/>
      <c r="X24" s="112"/>
      <c r="Y24" s="112"/>
      <c r="Z24" s="112"/>
      <c r="AA24" s="112"/>
      <c r="AB24" s="112"/>
      <c r="AC24" s="112"/>
      <c r="AD24" s="113"/>
      <c r="AE24" s="113"/>
      <c r="AF24" s="113"/>
      <c r="AG24" s="113"/>
      <c r="AH24" s="113"/>
      <c r="AI24" s="123"/>
      <c r="AJ24" s="113"/>
      <c r="AK24" s="113"/>
      <c r="AL24" s="124"/>
      <c r="AM24" s="153"/>
      <c r="AN24" s="191">
        <f>S24+AK24</f>
        <v>25</v>
      </c>
      <c r="AO24" s="192">
        <f>U24+AM24</f>
        <v>1.5</v>
      </c>
    </row>
    <row r="25" spans="1:1024" ht="29.25" thickTop="1" x14ac:dyDescent="0.2">
      <c r="A25" s="166">
        <v>6</v>
      </c>
      <c r="B25" s="78" t="s">
        <v>25</v>
      </c>
      <c r="C25" s="193" t="s">
        <v>63</v>
      </c>
      <c r="D25" s="168">
        <v>15</v>
      </c>
      <c r="E25" s="109">
        <v>5</v>
      </c>
      <c r="F25" s="110">
        <v>20</v>
      </c>
      <c r="G25" s="110"/>
      <c r="H25" s="110"/>
      <c r="I25" s="110"/>
      <c r="J25" s="110"/>
      <c r="K25" s="110">
        <v>10</v>
      </c>
      <c r="L25" s="110"/>
      <c r="M25" s="110"/>
      <c r="N25" s="110"/>
      <c r="O25" s="110"/>
      <c r="P25" s="110"/>
      <c r="Q25" s="131"/>
      <c r="R25" s="110">
        <f>SUM(D25:P25)</f>
        <v>50</v>
      </c>
      <c r="S25" s="110">
        <f>SUM(D25:Q25)</f>
        <v>50</v>
      </c>
      <c r="T25" s="134" t="s">
        <v>29</v>
      </c>
      <c r="U25" s="264">
        <v>3.5</v>
      </c>
      <c r="V25" s="109">
        <v>15</v>
      </c>
      <c r="W25" s="109">
        <v>5</v>
      </c>
      <c r="X25" s="109">
        <v>20</v>
      </c>
      <c r="Y25" s="109"/>
      <c r="Z25" s="109"/>
      <c r="AA25" s="109"/>
      <c r="AB25" s="109"/>
      <c r="AC25" s="109">
        <v>10</v>
      </c>
      <c r="AD25" s="110"/>
      <c r="AE25" s="110"/>
      <c r="AF25" s="110"/>
      <c r="AG25" s="110"/>
      <c r="AH25" s="110"/>
      <c r="AI25" s="131"/>
      <c r="AJ25" s="110">
        <f>SUM(V25:AH25)</f>
        <v>50</v>
      </c>
      <c r="AK25" s="110">
        <f t="shared" ref="AK25" si="0">SUM(V25:AI25)</f>
        <v>50</v>
      </c>
      <c r="AL25" s="132" t="s">
        <v>27</v>
      </c>
      <c r="AM25" s="155">
        <v>3.5</v>
      </c>
      <c r="AN25" s="194">
        <f t="shared" ref="AN25" si="1">S25+AK25</f>
        <v>100</v>
      </c>
      <c r="AO25" s="195">
        <f>U25+AM25</f>
        <v>7</v>
      </c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</row>
    <row r="26" spans="1:1024" ht="29.25" thickBot="1" x14ac:dyDescent="0.25">
      <c r="A26" s="196">
        <v>7</v>
      </c>
      <c r="B26" s="258" t="s">
        <v>25</v>
      </c>
      <c r="C26" s="180" t="s">
        <v>64</v>
      </c>
      <c r="D26" s="181">
        <v>20</v>
      </c>
      <c r="E26" s="125">
        <v>15</v>
      </c>
      <c r="F26" s="118">
        <v>25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26"/>
      <c r="R26" s="197">
        <f>SUM(D26:P26)</f>
        <v>60</v>
      </c>
      <c r="S26" s="197">
        <f>SUM(D26:Q26)</f>
        <v>60</v>
      </c>
      <c r="T26" s="137" t="s">
        <v>27</v>
      </c>
      <c r="U26" s="266">
        <v>5</v>
      </c>
      <c r="V26" s="125"/>
      <c r="W26" s="125"/>
      <c r="X26" s="125"/>
      <c r="Y26" s="125"/>
      <c r="Z26" s="125"/>
      <c r="AA26" s="125"/>
      <c r="AB26" s="125"/>
      <c r="AC26" s="125"/>
      <c r="AD26" s="118"/>
      <c r="AE26" s="118"/>
      <c r="AF26" s="118"/>
      <c r="AG26" s="118"/>
      <c r="AH26" s="118"/>
      <c r="AI26" s="126"/>
      <c r="AJ26" s="197">
        <f>SUM(V26:AH26)</f>
        <v>0</v>
      </c>
      <c r="AK26" s="197">
        <f t="shared" ref="AK26:AK36" si="2">SUM(V26:AI26)</f>
        <v>0</v>
      </c>
      <c r="AL26" s="127"/>
      <c r="AM26" s="267"/>
      <c r="AN26" s="198">
        <f t="shared" ref="AN26:AN36" si="3">S26+AK26</f>
        <v>60</v>
      </c>
      <c r="AO26" s="199">
        <f>U26+AM26</f>
        <v>5</v>
      </c>
    </row>
    <row r="27" spans="1:1024" s="63" customFormat="1" ht="15.95" customHeight="1" x14ac:dyDescent="0.25">
      <c r="A27" s="377" t="s">
        <v>82</v>
      </c>
      <c r="B27" s="377"/>
      <c r="C27" s="377"/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200">
        <f t="shared" si="2"/>
        <v>0</v>
      </c>
      <c r="AL27" s="107"/>
      <c r="AM27" s="107"/>
      <c r="AN27" s="201">
        <f t="shared" si="3"/>
        <v>0</v>
      </c>
      <c r="AO27" s="202"/>
    </row>
    <row r="28" spans="1:1024" ht="28.5" x14ac:dyDescent="0.2">
      <c r="A28" s="165">
        <v>8</v>
      </c>
      <c r="B28" s="259" t="s">
        <v>25</v>
      </c>
      <c r="C28" s="193" t="s">
        <v>65</v>
      </c>
      <c r="D28" s="168">
        <v>15</v>
      </c>
      <c r="E28" s="109"/>
      <c r="F28" s="110">
        <v>15</v>
      </c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31"/>
      <c r="R28" s="110">
        <f>SUM(D28:P28)</f>
        <v>30</v>
      </c>
      <c r="S28" s="110">
        <f>SUM(D28:Q28)</f>
        <v>30</v>
      </c>
      <c r="T28" s="134" t="s">
        <v>29</v>
      </c>
      <c r="U28" s="264">
        <v>2.5</v>
      </c>
      <c r="V28" s="109"/>
      <c r="W28" s="109"/>
      <c r="X28" s="109"/>
      <c r="Y28" s="109"/>
      <c r="Z28" s="109"/>
      <c r="AA28" s="109"/>
      <c r="AB28" s="109"/>
      <c r="AC28" s="109"/>
      <c r="AD28" s="110"/>
      <c r="AE28" s="110"/>
      <c r="AF28" s="110"/>
      <c r="AG28" s="110"/>
      <c r="AH28" s="110"/>
      <c r="AI28" s="131"/>
      <c r="AJ28" s="110">
        <f>SUM(V28:AH28)</f>
        <v>0</v>
      </c>
      <c r="AK28" s="110">
        <f t="shared" si="2"/>
        <v>0</v>
      </c>
      <c r="AL28" s="132"/>
      <c r="AM28" s="148"/>
      <c r="AN28" s="203">
        <f t="shared" si="3"/>
        <v>30</v>
      </c>
      <c r="AO28" s="203">
        <f>U28+AM28</f>
        <v>2.5</v>
      </c>
    </row>
    <row r="29" spans="1:1024" ht="15.95" customHeight="1" x14ac:dyDescent="0.25">
      <c r="A29" s="204">
        <v>9</v>
      </c>
      <c r="B29" s="260" t="s">
        <v>25</v>
      </c>
      <c r="C29" s="205" t="s">
        <v>42</v>
      </c>
      <c r="D29" s="125"/>
      <c r="E29" s="125">
        <v>5</v>
      </c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26"/>
      <c r="R29" s="197">
        <f>SUM(D29:P29)</f>
        <v>5</v>
      </c>
      <c r="S29" s="197">
        <f>SUM(D29:Q29)</f>
        <v>5</v>
      </c>
      <c r="T29" s="137" t="s">
        <v>29</v>
      </c>
      <c r="U29" s="266">
        <v>1</v>
      </c>
      <c r="V29" s="125"/>
      <c r="W29" s="125">
        <v>5</v>
      </c>
      <c r="X29" s="125"/>
      <c r="Y29" s="125"/>
      <c r="Z29" s="125"/>
      <c r="AA29" s="125"/>
      <c r="AB29" s="125"/>
      <c r="AC29" s="125"/>
      <c r="AD29" s="118"/>
      <c r="AE29" s="118"/>
      <c r="AF29" s="118"/>
      <c r="AG29" s="118"/>
      <c r="AH29" s="118"/>
      <c r="AI29" s="126"/>
      <c r="AJ29" s="197">
        <f>SUM(V29:AH29)</f>
        <v>5</v>
      </c>
      <c r="AK29" s="197">
        <f t="shared" si="2"/>
        <v>5</v>
      </c>
      <c r="AL29" s="127" t="s">
        <v>29</v>
      </c>
      <c r="AM29" s="150">
        <v>1</v>
      </c>
      <c r="AN29" s="206">
        <f t="shared" si="3"/>
        <v>10</v>
      </c>
      <c r="AO29" s="206">
        <f>U29+AM29</f>
        <v>2</v>
      </c>
    </row>
    <row r="30" spans="1:1024" ht="15.95" customHeight="1" x14ac:dyDescent="0.25">
      <c r="A30" s="377" t="s">
        <v>43</v>
      </c>
      <c r="B30" s="377"/>
      <c r="C30" s="377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00">
        <f t="shared" si="2"/>
        <v>0</v>
      </c>
      <c r="AL30" s="24"/>
      <c r="AM30" s="24"/>
      <c r="AN30" s="129">
        <f t="shared" si="3"/>
        <v>0</v>
      </c>
      <c r="AO30" s="130"/>
    </row>
    <row r="31" spans="1:1024" ht="28.5" x14ac:dyDescent="0.2">
      <c r="A31" s="165">
        <v>10</v>
      </c>
      <c r="B31" s="207" t="s">
        <v>44</v>
      </c>
      <c r="C31" s="208" t="s">
        <v>66</v>
      </c>
      <c r="D31" s="168">
        <v>10</v>
      </c>
      <c r="E31" s="109"/>
      <c r="F31" s="110">
        <v>10</v>
      </c>
      <c r="G31" s="110"/>
      <c r="H31" s="110"/>
      <c r="I31" s="110"/>
      <c r="J31" s="110">
        <v>10</v>
      </c>
      <c r="K31" s="110"/>
      <c r="L31" s="110"/>
      <c r="M31" s="110"/>
      <c r="N31" s="110"/>
      <c r="O31" s="110"/>
      <c r="P31" s="110"/>
      <c r="Q31" s="131"/>
      <c r="R31" s="110">
        <f>SUM(D31:P31)</f>
        <v>30</v>
      </c>
      <c r="S31" s="110">
        <f>SUM(D31:Q31)</f>
        <v>30</v>
      </c>
      <c r="T31" s="134" t="s">
        <v>29</v>
      </c>
      <c r="U31" s="264">
        <v>2.5</v>
      </c>
      <c r="V31" s="109"/>
      <c r="W31" s="109"/>
      <c r="X31" s="109"/>
      <c r="Y31" s="109"/>
      <c r="Z31" s="109"/>
      <c r="AA31" s="109"/>
      <c r="AB31" s="109"/>
      <c r="AC31" s="109"/>
      <c r="AD31" s="110"/>
      <c r="AE31" s="110"/>
      <c r="AF31" s="110"/>
      <c r="AG31" s="110"/>
      <c r="AH31" s="110"/>
      <c r="AI31" s="131"/>
      <c r="AJ31" s="110">
        <f>SUM(V31:AH31)</f>
        <v>0</v>
      </c>
      <c r="AK31" s="110">
        <f t="shared" si="2"/>
        <v>0</v>
      </c>
      <c r="AL31" s="132"/>
      <c r="AM31" s="155"/>
      <c r="AN31" s="209">
        <f t="shared" si="3"/>
        <v>30</v>
      </c>
      <c r="AO31" s="210">
        <f>U31+AM31</f>
        <v>2.5</v>
      </c>
    </row>
    <row r="32" spans="1:1024" ht="15.95" customHeight="1" thickBot="1" x14ac:dyDescent="0.25">
      <c r="A32" s="179">
        <v>11</v>
      </c>
      <c r="B32" s="211" t="s">
        <v>67</v>
      </c>
      <c r="C32" s="212" t="s">
        <v>68</v>
      </c>
      <c r="D32" s="181">
        <v>5</v>
      </c>
      <c r="E32" s="125"/>
      <c r="F32" s="118"/>
      <c r="G32" s="118">
        <v>10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26"/>
      <c r="R32" s="197">
        <f>SUM(D32:P32)</f>
        <v>15</v>
      </c>
      <c r="S32" s="197">
        <f>SUM(D32:Q32)</f>
        <v>15</v>
      </c>
      <c r="T32" s="137" t="s">
        <v>29</v>
      </c>
      <c r="U32" s="266">
        <v>1</v>
      </c>
      <c r="V32" s="125">
        <v>5</v>
      </c>
      <c r="W32" s="125"/>
      <c r="X32" s="125">
        <v>10</v>
      </c>
      <c r="Y32" s="125"/>
      <c r="Z32" s="125"/>
      <c r="AA32" s="125"/>
      <c r="AB32" s="125"/>
      <c r="AC32" s="125"/>
      <c r="AD32" s="118"/>
      <c r="AE32" s="118"/>
      <c r="AF32" s="118"/>
      <c r="AG32" s="118"/>
      <c r="AH32" s="118"/>
      <c r="AI32" s="126"/>
      <c r="AJ32" s="118">
        <v>15</v>
      </c>
      <c r="AK32" s="197">
        <f t="shared" si="2"/>
        <v>15</v>
      </c>
      <c r="AL32" s="127" t="s">
        <v>29</v>
      </c>
      <c r="AM32" s="154">
        <v>1</v>
      </c>
      <c r="AN32" s="213">
        <f t="shared" si="3"/>
        <v>30</v>
      </c>
      <c r="AO32" s="199">
        <f>U32+AM32</f>
        <v>2</v>
      </c>
    </row>
    <row r="33" spans="1:1024" ht="15.95" customHeight="1" thickTop="1" thickBot="1" x14ac:dyDescent="0.3">
      <c r="A33" s="378" t="s">
        <v>87</v>
      </c>
      <c r="B33" s="378"/>
      <c r="C33" s="378"/>
      <c r="D33" s="214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6">
        <f t="shared" si="2"/>
        <v>0</v>
      </c>
      <c r="AL33" s="215"/>
      <c r="AM33" s="215"/>
      <c r="AN33" s="215">
        <f t="shared" si="3"/>
        <v>0</v>
      </c>
      <c r="AO33" s="217"/>
    </row>
    <row r="34" spans="1:1024" ht="29.25" x14ac:dyDescent="0.25">
      <c r="A34" s="218">
        <v>12</v>
      </c>
      <c r="B34" s="261" t="s">
        <v>25</v>
      </c>
      <c r="C34" s="219" t="s">
        <v>89</v>
      </c>
      <c r="D34" s="220"/>
      <c r="E34" s="220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2"/>
      <c r="R34" s="221"/>
      <c r="S34" s="221"/>
      <c r="T34" s="223"/>
      <c r="U34" s="224"/>
      <c r="V34" s="220"/>
      <c r="W34" s="220"/>
      <c r="X34" s="220"/>
      <c r="Y34" s="220"/>
      <c r="Z34" s="220"/>
      <c r="AA34" s="220"/>
      <c r="AB34" s="220"/>
      <c r="AC34" s="220"/>
      <c r="AD34" s="221"/>
      <c r="AE34" s="221"/>
      <c r="AF34" s="221"/>
      <c r="AG34" s="221"/>
      <c r="AH34" s="221">
        <v>20</v>
      </c>
      <c r="AI34" s="222"/>
      <c r="AJ34" s="221">
        <f>SUM(V34:AH34)</f>
        <v>20</v>
      </c>
      <c r="AK34" s="221">
        <f t="shared" si="2"/>
        <v>20</v>
      </c>
      <c r="AL34" s="225" t="s">
        <v>29</v>
      </c>
      <c r="AM34" s="268">
        <v>1</v>
      </c>
      <c r="AN34" s="226">
        <f t="shared" si="3"/>
        <v>20</v>
      </c>
      <c r="AO34" s="227">
        <f>U34+AM34</f>
        <v>1</v>
      </c>
    </row>
    <row r="35" spans="1:1024" ht="43.5" x14ac:dyDescent="0.25">
      <c r="A35" s="228">
        <v>13</v>
      </c>
      <c r="B35" s="262" t="s">
        <v>25</v>
      </c>
      <c r="C35" s="174" t="s">
        <v>90</v>
      </c>
      <c r="D35" s="175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23"/>
      <c r="R35" s="113"/>
      <c r="S35" s="113"/>
      <c r="T35" s="135"/>
      <c r="U35" s="176"/>
      <c r="V35" s="112"/>
      <c r="W35" s="112"/>
      <c r="X35" s="112"/>
      <c r="Y35" s="112"/>
      <c r="Z35" s="112"/>
      <c r="AA35" s="112"/>
      <c r="AB35" s="112"/>
      <c r="AC35" s="112"/>
      <c r="AD35" s="113"/>
      <c r="AE35" s="113"/>
      <c r="AF35" s="113"/>
      <c r="AG35" s="113"/>
      <c r="AH35" s="113">
        <v>20</v>
      </c>
      <c r="AI35" s="123"/>
      <c r="AJ35" s="110">
        <f>SUM(V35:AH35)</f>
        <v>20</v>
      </c>
      <c r="AK35" s="110">
        <f t="shared" si="2"/>
        <v>20</v>
      </c>
      <c r="AL35" s="124" t="s">
        <v>29</v>
      </c>
      <c r="AM35" s="153">
        <v>1</v>
      </c>
      <c r="AN35" s="229">
        <f t="shared" si="3"/>
        <v>20</v>
      </c>
      <c r="AO35" s="230">
        <f>U35+AM35</f>
        <v>1</v>
      </c>
    </row>
    <row r="36" spans="1:1024" ht="30" thickBot="1" x14ac:dyDescent="0.3">
      <c r="A36" s="231">
        <v>14</v>
      </c>
      <c r="B36" s="263" t="s">
        <v>25</v>
      </c>
      <c r="C36" s="232" t="s">
        <v>91</v>
      </c>
      <c r="D36" s="233"/>
      <c r="E36" s="234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6"/>
      <c r="R36" s="235"/>
      <c r="S36" s="235"/>
      <c r="T36" s="237"/>
      <c r="U36" s="238"/>
      <c r="V36" s="234"/>
      <c r="W36" s="234"/>
      <c r="X36" s="234"/>
      <c r="Y36" s="234"/>
      <c r="Z36" s="234"/>
      <c r="AA36" s="234"/>
      <c r="AB36" s="234"/>
      <c r="AC36" s="234"/>
      <c r="AD36" s="235"/>
      <c r="AE36" s="235"/>
      <c r="AF36" s="235"/>
      <c r="AG36" s="235"/>
      <c r="AH36" s="235">
        <v>60</v>
      </c>
      <c r="AI36" s="236"/>
      <c r="AJ36" s="239">
        <f>SUM(V36:AH36)</f>
        <v>60</v>
      </c>
      <c r="AK36" s="239">
        <f t="shared" si="2"/>
        <v>60</v>
      </c>
      <c r="AL36" s="240" t="s">
        <v>29</v>
      </c>
      <c r="AM36" s="269">
        <v>3</v>
      </c>
      <c r="AN36" s="241">
        <f t="shared" si="3"/>
        <v>60</v>
      </c>
      <c r="AO36" s="242">
        <f>U36+AM36</f>
        <v>3</v>
      </c>
    </row>
    <row r="37" spans="1:1024" ht="15.95" customHeight="1" thickBot="1" x14ac:dyDescent="0.3">
      <c r="A37" s="379"/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1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  <c r="AMF37" s="12"/>
      <c r="AMG37" s="12"/>
      <c r="AMH37" s="12"/>
      <c r="AMI37" s="12"/>
      <c r="AMJ37" s="12"/>
    </row>
    <row r="38" spans="1:1024" ht="15.95" customHeight="1" thickBot="1" x14ac:dyDescent="0.3">
      <c r="A38" s="243">
        <v>15</v>
      </c>
      <c r="B38" s="98" t="s">
        <v>25</v>
      </c>
      <c r="C38" s="244" t="s">
        <v>69</v>
      </c>
      <c r="D38" s="245"/>
      <c r="E38" s="246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8"/>
      <c r="R38" s="247"/>
      <c r="S38" s="247"/>
      <c r="T38" s="249"/>
      <c r="U38" s="250"/>
      <c r="V38" s="246"/>
      <c r="W38" s="246"/>
      <c r="X38" s="246"/>
      <c r="Y38" s="246"/>
      <c r="Z38" s="246"/>
      <c r="AA38" s="246"/>
      <c r="AB38" s="246"/>
      <c r="AC38" s="246"/>
      <c r="AD38" s="247"/>
      <c r="AE38" s="247"/>
      <c r="AF38" s="247"/>
      <c r="AG38" s="247"/>
      <c r="AH38" s="247"/>
      <c r="AI38" s="248"/>
      <c r="AJ38" s="247"/>
      <c r="AK38" s="247"/>
      <c r="AL38" s="251" t="s">
        <v>27</v>
      </c>
      <c r="AM38" s="248">
        <v>20</v>
      </c>
      <c r="AN38" s="253" t="s">
        <v>31</v>
      </c>
      <c r="AO38" s="213">
        <f>U38+AM38</f>
        <v>20</v>
      </c>
    </row>
    <row r="39" spans="1:1024" ht="15.95" customHeight="1" thickBot="1" x14ac:dyDescent="0.3">
      <c r="A39" s="254"/>
      <c r="B39" s="374" t="s">
        <v>70</v>
      </c>
      <c r="C39" s="374"/>
      <c r="D39" s="255">
        <f>SUM(D19:D38)</f>
        <v>125</v>
      </c>
      <c r="E39" s="255">
        <f>SUM(E19:E38)</f>
        <v>25</v>
      </c>
      <c r="F39" s="255">
        <f>SUM(F19:F38)</f>
        <v>145</v>
      </c>
      <c r="G39" s="255">
        <f>SUM(G19:G38)</f>
        <v>10</v>
      </c>
      <c r="H39" s="255"/>
      <c r="I39" s="255"/>
      <c r="J39" s="255">
        <f>SUM(J19:J38)</f>
        <v>10</v>
      </c>
      <c r="K39" s="255">
        <f>SUM(K18:K29)</f>
        <v>10</v>
      </c>
      <c r="L39" s="255"/>
      <c r="M39" s="255">
        <f>SUM(M18:M29)</f>
        <v>30</v>
      </c>
      <c r="N39" s="255"/>
      <c r="O39" s="255"/>
      <c r="P39" s="255"/>
      <c r="Q39" s="255"/>
      <c r="R39" s="255">
        <f>SUM(R18:R36)</f>
        <v>355</v>
      </c>
      <c r="S39" s="255">
        <f>SUM(S19:S38)</f>
        <v>355</v>
      </c>
      <c r="T39" s="255"/>
      <c r="U39" s="256">
        <f>SUM(U19:U38)</f>
        <v>29.5</v>
      </c>
      <c r="V39" s="255">
        <f>SUM(V18:V36)</f>
        <v>20</v>
      </c>
      <c r="W39" s="255">
        <f>SUM(W18:W36)</f>
        <v>10</v>
      </c>
      <c r="X39" s="255">
        <f>SUM(X19:X38)</f>
        <v>30</v>
      </c>
      <c r="Y39" s="255"/>
      <c r="Z39" s="255"/>
      <c r="AA39" s="255"/>
      <c r="AB39" s="255"/>
      <c r="AC39" s="255">
        <f>SUM(AC19:AC38)</f>
        <v>10</v>
      </c>
      <c r="AD39" s="255"/>
      <c r="AE39" s="255"/>
      <c r="AF39" s="255"/>
      <c r="AG39" s="255"/>
      <c r="AH39" s="255">
        <f>SUM(AH19:AH38)</f>
        <v>100</v>
      </c>
      <c r="AI39" s="255">
        <f>SUM(AI18:AI29)</f>
        <v>0</v>
      </c>
      <c r="AJ39" s="255">
        <f>SUM(AJ19:AJ38)</f>
        <v>170</v>
      </c>
      <c r="AK39" s="255">
        <f>SUM(AK18:AK38)</f>
        <v>170</v>
      </c>
      <c r="AL39" s="255"/>
      <c r="AM39" s="256">
        <f>SUM(AM18:AM38)</f>
        <v>30.5</v>
      </c>
      <c r="AN39" s="256">
        <f>SUM(AN19:AN38)</f>
        <v>525</v>
      </c>
      <c r="AO39" s="257">
        <f>SUM(AO19:AO38)</f>
        <v>60</v>
      </c>
    </row>
    <row r="40" spans="1:1024" x14ac:dyDescent="0.2">
      <c r="C40" s="64" t="s">
        <v>71</v>
      </c>
      <c r="O40" s="56"/>
      <c r="P40" s="56"/>
      <c r="Q40" s="56"/>
      <c r="R40" s="56"/>
      <c r="S40" s="56"/>
      <c r="T40" s="56"/>
      <c r="U40" s="55"/>
      <c r="AN40" s="56"/>
      <c r="AO40" s="56"/>
    </row>
    <row r="41" spans="1:1024" x14ac:dyDescent="0.2">
      <c r="C41" s="64" t="s">
        <v>72</v>
      </c>
      <c r="O41" s="56"/>
      <c r="P41" s="56"/>
      <c r="Q41" s="56"/>
      <c r="R41" s="56"/>
      <c r="S41" s="56"/>
      <c r="T41" s="56"/>
      <c r="U41" s="55"/>
      <c r="AN41" s="56"/>
      <c r="AO41" s="56"/>
    </row>
    <row r="42" spans="1:1024" x14ac:dyDescent="0.2">
      <c r="O42" s="56"/>
      <c r="P42" s="56"/>
      <c r="Q42" s="56"/>
      <c r="R42" s="56"/>
      <c r="S42" s="56"/>
      <c r="T42" s="56"/>
      <c r="U42" s="55"/>
      <c r="AN42" s="56"/>
      <c r="AO42" s="56"/>
    </row>
    <row r="43" spans="1:1024" x14ac:dyDescent="0.2">
      <c r="O43" s="56"/>
      <c r="P43" s="56"/>
      <c r="Q43" s="56"/>
      <c r="R43" s="56"/>
      <c r="S43" s="56"/>
      <c r="T43" s="56"/>
      <c r="U43" s="55"/>
      <c r="AN43" s="56"/>
      <c r="AO43" s="56"/>
    </row>
    <row r="44" spans="1:1024" x14ac:dyDescent="0.2">
      <c r="O44" s="56"/>
      <c r="P44" s="56"/>
      <c r="Q44" s="56"/>
      <c r="R44" s="56"/>
      <c r="S44" s="56"/>
      <c r="T44" s="56"/>
      <c r="U44" s="55"/>
      <c r="AN44" s="56"/>
      <c r="AO44" s="56"/>
    </row>
    <row r="45" spans="1:1024" x14ac:dyDescent="0.2">
      <c r="C45" s="65"/>
      <c r="O45" s="66" t="s">
        <v>52</v>
      </c>
      <c r="P45" s="51"/>
      <c r="Q45" s="56"/>
      <c r="R45" s="56"/>
      <c r="S45" s="56"/>
      <c r="T45" s="56"/>
      <c r="U45" s="55"/>
      <c r="AF45" s="364" t="s">
        <v>88</v>
      </c>
      <c r="AG45" s="364"/>
      <c r="AH45" s="364"/>
      <c r="AI45" s="364"/>
      <c r="AJ45" s="364"/>
      <c r="AK45" s="364"/>
      <c r="AL45" s="364"/>
      <c r="AN45" s="56"/>
      <c r="AO45" s="56"/>
    </row>
    <row r="46" spans="1:1024" x14ac:dyDescent="0.2">
      <c r="C46" s="49" t="s">
        <v>53</v>
      </c>
      <c r="M46" s="50"/>
      <c r="O46" s="365" t="s">
        <v>54</v>
      </c>
      <c r="P46" s="365"/>
      <c r="Q46" s="365"/>
      <c r="R46" s="365"/>
      <c r="S46" s="365"/>
      <c r="T46" s="365"/>
      <c r="U46" s="365"/>
      <c r="AF46" s="365" t="s">
        <v>55</v>
      </c>
      <c r="AG46" s="365"/>
      <c r="AH46" s="365"/>
      <c r="AI46" s="365"/>
      <c r="AJ46" s="365"/>
      <c r="AK46" s="365"/>
      <c r="AL46" s="365"/>
      <c r="AN46" s="56"/>
      <c r="AO46" s="56"/>
    </row>
    <row r="47" spans="1:1024" x14ac:dyDescent="0.2">
      <c r="F47" s="56"/>
      <c r="G47" s="56"/>
      <c r="H47" s="56"/>
      <c r="I47" s="56"/>
      <c r="J47" s="56"/>
      <c r="K47" s="56"/>
      <c r="L47" s="56"/>
      <c r="O47" s="56"/>
      <c r="P47" s="56"/>
      <c r="Q47" s="56"/>
      <c r="R47" s="56"/>
      <c r="S47" s="56"/>
      <c r="T47" s="56"/>
      <c r="U47" s="55"/>
      <c r="AN47" s="56"/>
      <c r="AO47" s="56"/>
    </row>
    <row r="48" spans="1:1024" x14ac:dyDescent="0.2">
      <c r="F48" s="56"/>
      <c r="G48" s="56"/>
      <c r="H48" s="56"/>
      <c r="I48" s="56"/>
      <c r="J48" s="56"/>
      <c r="K48" s="56"/>
      <c r="L48" s="56"/>
      <c r="O48" s="56"/>
      <c r="P48" s="56"/>
      <c r="Q48" s="56"/>
      <c r="R48" s="56"/>
      <c r="S48" s="56"/>
      <c r="T48" s="56"/>
      <c r="U48" s="55"/>
      <c r="AN48" s="56"/>
      <c r="AO48" s="56"/>
    </row>
    <row r="49" spans="6:41" x14ac:dyDescent="0.2">
      <c r="F49" s="56"/>
      <c r="G49" s="56"/>
      <c r="H49" s="56"/>
      <c r="I49" s="56"/>
      <c r="J49" s="56"/>
      <c r="K49" s="56"/>
      <c r="L49" s="56"/>
      <c r="O49" s="56"/>
      <c r="P49" s="56"/>
      <c r="Q49" s="56"/>
      <c r="R49" s="56"/>
      <c r="S49" s="56"/>
      <c r="T49" s="56"/>
      <c r="U49" s="55"/>
      <c r="AN49" s="56"/>
      <c r="AO49" s="56"/>
    </row>
    <row r="50" spans="6:41" x14ac:dyDescent="0.2">
      <c r="F50" s="56"/>
      <c r="G50" s="56"/>
      <c r="H50" s="56"/>
      <c r="I50" s="56"/>
      <c r="J50" s="56"/>
      <c r="K50" s="56"/>
      <c r="L50" s="56"/>
      <c r="O50" s="56"/>
      <c r="P50" s="56"/>
      <c r="Q50" s="56"/>
      <c r="R50" s="56"/>
      <c r="S50" s="56"/>
      <c r="T50" s="56"/>
      <c r="U50" s="55"/>
      <c r="AN50" s="56"/>
      <c r="AO50" s="56"/>
    </row>
    <row r="51" spans="6:41" x14ac:dyDescent="0.2">
      <c r="F51" s="56"/>
      <c r="G51" s="98"/>
      <c r="H51" s="56"/>
      <c r="I51" s="56"/>
      <c r="J51" s="56"/>
      <c r="K51" s="56"/>
      <c r="L51" s="56"/>
      <c r="O51" s="56"/>
      <c r="P51" s="56"/>
      <c r="Q51" s="56"/>
      <c r="R51" s="56"/>
      <c r="S51" s="56"/>
      <c r="T51" s="56"/>
      <c r="U51" s="55"/>
      <c r="AN51" s="56"/>
      <c r="AO51" s="56"/>
    </row>
    <row r="52" spans="6:41" x14ac:dyDescent="0.2">
      <c r="F52" s="56"/>
      <c r="G52" s="56"/>
      <c r="H52" s="270">
        <f>SUM(H32:H51)</f>
        <v>0</v>
      </c>
      <c r="I52" s="56"/>
      <c r="J52" s="56"/>
      <c r="K52" s="56"/>
      <c r="L52" s="56"/>
      <c r="O52" s="56"/>
      <c r="P52" s="56"/>
      <c r="Q52" s="56"/>
      <c r="R52" s="56"/>
      <c r="S52" s="56"/>
      <c r="T52" s="56"/>
      <c r="U52" s="55"/>
      <c r="AN52" s="56"/>
      <c r="AO52" s="56"/>
    </row>
    <row r="53" spans="6:41" x14ac:dyDescent="0.2">
      <c r="F53" s="56"/>
      <c r="G53" s="56"/>
      <c r="H53" s="56"/>
      <c r="I53" s="56"/>
      <c r="J53" s="56"/>
      <c r="K53" s="56"/>
      <c r="L53" s="56"/>
      <c r="O53" s="56"/>
      <c r="P53" s="56"/>
      <c r="Q53" s="56"/>
      <c r="R53" s="56"/>
      <c r="S53" s="56"/>
      <c r="T53" s="56"/>
      <c r="U53" s="55"/>
      <c r="AN53" s="56"/>
      <c r="AO53" s="56"/>
    </row>
    <row r="54" spans="6:41" x14ac:dyDescent="0.2">
      <c r="O54" s="56"/>
      <c r="P54" s="56"/>
      <c r="Q54" s="56"/>
      <c r="R54" s="56"/>
      <c r="S54" s="56"/>
      <c r="T54" s="56"/>
      <c r="U54" s="55"/>
      <c r="AN54" s="56"/>
      <c r="AO54" s="56"/>
    </row>
    <row r="55" spans="6:41" x14ac:dyDescent="0.2">
      <c r="O55" s="56"/>
      <c r="P55" s="56"/>
      <c r="Q55" s="56"/>
      <c r="R55" s="56"/>
      <c r="S55" s="56"/>
      <c r="T55" s="56"/>
      <c r="U55" s="55"/>
      <c r="AN55" s="56"/>
      <c r="AO55" s="56"/>
    </row>
    <row r="56" spans="6:41" x14ac:dyDescent="0.2">
      <c r="O56" s="56"/>
      <c r="P56" s="56"/>
      <c r="Q56" s="56"/>
      <c r="R56" s="56"/>
      <c r="S56" s="56"/>
      <c r="T56" s="56"/>
      <c r="U56" s="55"/>
      <c r="AN56" s="56"/>
      <c r="AO56" s="56"/>
    </row>
    <row r="57" spans="6:41" x14ac:dyDescent="0.2">
      <c r="O57" s="56"/>
      <c r="P57" s="56"/>
      <c r="Q57" s="56"/>
      <c r="R57" s="56"/>
      <c r="S57" s="56"/>
      <c r="T57" s="56"/>
      <c r="U57" s="55"/>
      <c r="AN57" s="56"/>
      <c r="AO57" s="56"/>
    </row>
    <row r="58" spans="6:41" x14ac:dyDescent="0.2">
      <c r="O58" s="56"/>
      <c r="P58" s="56"/>
      <c r="Q58" s="56"/>
      <c r="R58" s="56"/>
      <c r="S58" s="56"/>
      <c r="T58" s="56"/>
      <c r="U58" s="55"/>
      <c r="AN58" s="56"/>
      <c r="AO58" s="56"/>
    </row>
    <row r="59" spans="6:41" x14ac:dyDescent="0.2">
      <c r="O59" s="56"/>
      <c r="P59" s="56"/>
      <c r="Q59" s="56"/>
      <c r="R59" s="56"/>
      <c r="S59" s="56"/>
      <c r="T59" s="56"/>
      <c r="U59" s="55"/>
      <c r="AN59" s="56"/>
      <c r="AO59" s="56"/>
    </row>
    <row r="60" spans="6:41" x14ac:dyDescent="0.2">
      <c r="O60" s="56"/>
      <c r="P60" s="56"/>
      <c r="Q60" s="56"/>
      <c r="R60" s="56"/>
      <c r="S60" s="56"/>
      <c r="T60" s="56"/>
      <c r="U60" s="55"/>
      <c r="AN60" s="56"/>
      <c r="AO60" s="56"/>
    </row>
    <row r="61" spans="6:41" x14ac:dyDescent="0.2">
      <c r="O61" s="56"/>
      <c r="P61" s="56"/>
      <c r="Q61" s="56"/>
      <c r="R61" s="56"/>
      <c r="S61" s="56"/>
      <c r="T61" s="56"/>
      <c r="U61" s="55"/>
      <c r="AN61" s="56"/>
      <c r="AO61" s="56"/>
    </row>
    <row r="62" spans="6:41" x14ac:dyDescent="0.2">
      <c r="O62" s="56"/>
      <c r="P62" s="56"/>
      <c r="Q62" s="56"/>
      <c r="R62" s="56"/>
      <c r="S62" s="56"/>
      <c r="T62" s="56"/>
      <c r="U62" s="55"/>
      <c r="AN62" s="56"/>
      <c r="AO62" s="56"/>
    </row>
    <row r="63" spans="6:41" x14ac:dyDescent="0.2">
      <c r="O63" s="56"/>
      <c r="P63" s="56"/>
      <c r="Q63" s="56"/>
      <c r="R63" s="56"/>
      <c r="S63" s="56"/>
      <c r="T63" s="56"/>
      <c r="U63" s="55"/>
      <c r="AN63" s="56"/>
      <c r="AO63" s="56"/>
    </row>
    <row r="64" spans="6:41" x14ac:dyDescent="0.2">
      <c r="O64" s="56"/>
      <c r="P64" s="56"/>
      <c r="Q64" s="56"/>
      <c r="R64" s="56"/>
      <c r="S64" s="56"/>
      <c r="T64" s="56"/>
      <c r="U64" s="55"/>
      <c r="AN64" s="56"/>
      <c r="AO64" s="56"/>
    </row>
    <row r="65" spans="15:41" x14ac:dyDescent="0.2">
      <c r="O65" s="56"/>
      <c r="P65" s="56"/>
      <c r="Q65" s="56"/>
      <c r="R65" s="56"/>
      <c r="S65" s="56"/>
      <c r="T65" s="56"/>
      <c r="U65" s="55"/>
      <c r="AN65" s="56"/>
      <c r="AO65" s="56"/>
    </row>
    <row r="66" spans="15:41" x14ac:dyDescent="0.2">
      <c r="O66" s="56"/>
      <c r="P66" s="56"/>
      <c r="Q66" s="56"/>
      <c r="R66" s="56"/>
      <c r="S66" s="56"/>
      <c r="T66" s="56"/>
      <c r="U66" s="55"/>
      <c r="AN66" s="56"/>
      <c r="AO66" s="56"/>
    </row>
    <row r="67" spans="15:41" x14ac:dyDescent="0.2">
      <c r="O67" s="56"/>
      <c r="P67" s="56"/>
      <c r="Q67" s="56"/>
      <c r="R67" s="56"/>
      <c r="S67" s="56"/>
      <c r="T67" s="56"/>
      <c r="U67" s="55"/>
      <c r="AN67" s="56"/>
      <c r="AO67" s="56"/>
    </row>
    <row r="68" spans="15:41" x14ac:dyDescent="0.2">
      <c r="O68" s="56"/>
      <c r="P68" s="56"/>
      <c r="Q68" s="56"/>
      <c r="R68" s="56"/>
      <c r="S68" s="56"/>
      <c r="T68" s="56"/>
      <c r="U68" s="55"/>
      <c r="AN68" s="56"/>
      <c r="AO68" s="56"/>
    </row>
    <row r="69" spans="15:41" x14ac:dyDescent="0.2">
      <c r="O69" s="56"/>
      <c r="P69" s="56"/>
      <c r="Q69" s="56"/>
      <c r="R69" s="56"/>
      <c r="S69" s="56"/>
      <c r="T69" s="56"/>
      <c r="U69" s="55"/>
      <c r="AN69" s="56"/>
      <c r="AO69" s="56"/>
    </row>
    <row r="70" spans="15:41" x14ac:dyDescent="0.2">
      <c r="O70" s="56"/>
      <c r="P70" s="56"/>
      <c r="Q70" s="56"/>
      <c r="R70" s="56"/>
      <c r="S70" s="56"/>
      <c r="T70" s="56"/>
      <c r="U70" s="55"/>
      <c r="AN70" s="56"/>
      <c r="AO70" s="56"/>
    </row>
    <row r="71" spans="15:41" x14ac:dyDescent="0.2">
      <c r="O71" s="56"/>
      <c r="P71" s="56"/>
      <c r="Q71" s="56"/>
      <c r="R71" s="56"/>
      <c r="S71" s="56"/>
      <c r="T71" s="56"/>
      <c r="U71" s="55"/>
      <c r="AN71" s="56"/>
      <c r="AO71" s="56"/>
    </row>
    <row r="72" spans="15:41" x14ac:dyDescent="0.2">
      <c r="O72" s="56"/>
      <c r="P72" s="56"/>
      <c r="Q72" s="56"/>
      <c r="R72" s="56"/>
      <c r="S72" s="56"/>
      <c r="T72" s="56"/>
      <c r="U72" s="55"/>
      <c r="AN72" s="56"/>
      <c r="AO72" s="56"/>
    </row>
    <row r="73" spans="15:41" x14ac:dyDescent="0.2">
      <c r="O73" s="56"/>
      <c r="P73" s="56"/>
      <c r="Q73" s="56"/>
      <c r="R73" s="56"/>
      <c r="S73" s="56"/>
      <c r="T73" s="56"/>
      <c r="U73" s="55"/>
      <c r="AN73" s="56"/>
      <c r="AO73" s="56"/>
    </row>
    <row r="74" spans="15:41" x14ac:dyDescent="0.2">
      <c r="O74" s="56"/>
      <c r="P74" s="56"/>
      <c r="Q74" s="56"/>
      <c r="R74" s="56"/>
      <c r="S74" s="56"/>
      <c r="T74" s="56"/>
      <c r="U74" s="55"/>
      <c r="AN74" s="56"/>
      <c r="AO74" s="56"/>
    </row>
    <row r="75" spans="15:41" x14ac:dyDescent="0.2">
      <c r="O75" s="56"/>
      <c r="P75" s="56"/>
      <c r="Q75" s="56"/>
      <c r="R75" s="56"/>
      <c r="S75" s="56"/>
      <c r="T75" s="56"/>
      <c r="U75" s="55"/>
      <c r="AN75" s="56"/>
      <c r="AO75" s="56"/>
    </row>
    <row r="76" spans="15:41" x14ac:dyDescent="0.2">
      <c r="O76" s="56"/>
      <c r="P76" s="56"/>
      <c r="Q76" s="56"/>
      <c r="R76" s="56"/>
      <c r="S76" s="56"/>
      <c r="T76" s="56"/>
      <c r="U76" s="55"/>
      <c r="AN76" s="56"/>
      <c r="AO76" s="56"/>
    </row>
    <row r="77" spans="15:41" x14ac:dyDescent="0.2">
      <c r="O77" s="56"/>
      <c r="P77" s="56"/>
      <c r="Q77" s="56"/>
      <c r="R77" s="56"/>
      <c r="S77" s="56"/>
      <c r="T77" s="56"/>
      <c r="U77" s="55"/>
      <c r="AN77" s="56"/>
      <c r="AO77" s="56"/>
    </row>
    <row r="78" spans="15:41" x14ac:dyDescent="0.2">
      <c r="O78" s="56"/>
      <c r="P78" s="56"/>
      <c r="Q78" s="56"/>
      <c r="R78" s="56"/>
      <c r="S78" s="56"/>
      <c r="T78" s="56"/>
      <c r="U78" s="55"/>
      <c r="AN78" s="56"/>
      <c r="AO78" s="56"/>
    </row>
    <row r="79" spans="15:41" x14ac:dyDescent="0.2">
      <c r="O79" s="56"/>
      <c r="P79" s="56"/>
      <c r="Q79" s="56"/>
      <c r="R79" s="56"/>
      <c r="S79" s="56"/>
      <c r="T79" s="56"/>
      <c r="U79" s="55"/>
      <c r="AN79" s="56"/>
      <c r="AO79" s="56"/>
    </row>
    <row r="80" spans="15:41" x14ac:dyDescent="0.2">
      <c r="O80" s="56"/>
      <c r="P80" s="56"/>
      <c r="Q80" s="56"/>
      <c r="R80" s="56"/>
      <c r="S80" s="56"/>
      <c r="T80" s="56"/>
      <c r="U80" s="55"/>
      <c r="AN80" s="56"/>
      <c r="AO80" s="56"/>
    </row>
    <row r="81" spans="15:41" x14ac:dyDescent="0.2">
      <c r="O81" s="56"/>
      <c r="P81" s="56"/>
      <c r="Q81" s="56"/>
      <c r="R81" s="56"/>
      <c r="S81" s="56"/>
      <c r="T81" s="56"/>
      <c r="U81" s="55"/>
      <c r="AN81" s="56"/>
      <c r="AO81" s="56"/>
    </row>
    <row r="82" spans="15:41" x14ac:dyDescent="0.2">
      <c r="O82" s="56"/>
      <c r="P82" s="56"/>
      <c r="Q82" s="56"/>
      <c r="R82" s="56"/>
      <c r="S82" s="56"/>
      <c r="T82" s="56"/>
      <c r="U82" s="55"/>
      <c r="AN82" s="56"/>
      <c r="AO82" s="56"/>
    </row>
    <row r="83" spans="15:41" x14ac:dyDescent="0.2">
      <c r="O83" s="56"/>
      <c r="P83" s="56"/>
      <c r="Q83" s="56"/>
      <c r="R83" s="56"/>
      <c r="S83" s="56"/>
      <c r="T83" s="56"/>
      <c r="U83" s="55"/>
      <c r="AN83" s="56"/>
      <c r="AO83" s="56"/>
    </row>
    <row r="84" spans="15:41" x14ac:dyDescent="0.2">
      <c r="O84" s="56"/>
      <c r="P84" s="56"/>
      <c r="Q84" s="56"/>
      <c r="R84" s="56"/>
      <c r="S84" s="56"/>
      <c r="T84" s="56"/>
      <c r="U84" s="55"/>
      <c r="AN84" s="56"/>
      <c r="AO84" s="56"/>
    </row>
    <row r="85" spans="15:41" x14ac:dyDescent="0.2">
      <c r="O85" s="56"/>
      <c r="P85" s="56"/>
      <c r="Q85" s="56"/>
      <c r="R85" s="56"/>
      <c r="S85" s="56"/>
      <c r="T85" s="56"/>
      <c r="U85" s="55"/>
    </row>
    <row r="86" spans="15:41" x14ac:dyDescent="0.2">
      <c r="O86" s="56"/>
      <c r="P86" s="56"/>
      <c r="Q86" s="56"/>
      <c r="R86" s="56"/>
      <c r="S86" s="56"/>
      <c r="T86" s="56"/>
      <c r="U86" s="55"/>
    </row>
    <row r="87" spans="15:41" x14ac:dyDescent="0.2">
      <c r="O87" s="56"/>
      <c r="P87" s="56"/>
      <c r="Q87" s="56"/>
      <c r="R87" s="56"/>
      <c r="S87" s="56"/>
      <c r="T87" s="56"/>
      <c r="U87" s="55"/>
    </row>
    <row r="88" spans="15:41" x14ac:dyDescent="0.2">
      <c r="O88" s="56"/>
      <c r="P88" s="56"/>
      <c r="Q88" s="56"/>
      <c r="R88" s="56"/>
      <c r="S88" s="56"/>
      <c r="T88" s="56"/>
      <c r="U88" s="55"/>
    </row>
    <row r="89" spans="15:41" x14ac:dyDescent="0.2">
      <c r="O89" s="56"/>
      <c r="P89" s="56"/>
      <c r="Q89" s="56"/>
      <c r="R89" s="56"/>
      <c r="S89" s="56"/>
      <c r="T89" s="56"/>
      <c r="U89" s="55"/>
    </row>
    <row r="90" spans="15:41" x14ac:dyDescent="0.2">
      <c r="O90" s="56"/>
      <c r="P90" s="56"/>
      <c r="Q90" s="56"/>
      <c r="R90" s="56"/>
      <c r="S90" s="56"/>
      <c r="T90" s="56"/>
      <c r="U90" s="55"/>
    </row>
    <row r="91" spans="15:41" x14ac:dyDescent="0.2">
      <c r="O91" s="56"/>
      <c r="P91" s="56"/>
      <c r="Q91" s="56"/>
      <c r="R91" s="56"/>
      <c r="S91" s="56"/>
      <c r="T91" s="56"/>
      <c r="U91" s="55"/>
    </row>
    <row r="92" spans="15:41" x14ac:dyDescent="0.2">
      <c r="O92" s="56"/>
      <c r="P92" s="56"/>
      <c r="Q92" s="56"/>
      <c r="R92" s="56"/>
      <c r="S92" s="56"/>
      <c r="T92" s="56"/>
      <c r="U92" s="55"/>
    </row>
    <row r="93" spans="15:41" x14ac:dyDescent="0.2">
      <c r="O93" s="56"/>
      <c r="P93" s="56"/>
      <c r="Q93" s="56"/>
      <c r="R93" s="56"/>
      <c r="S93" s="56"/>
      <c r="T93" s="56"/>
      <c r="U93" s="55"/>
    </row>
    <row r="94" spans="15:41" x14ac:dyDescent="0.2">
      <c r="O94" s="56"/>
      <c r="P94" s="56"/>
      <c r="Q94" s="56"/>
      <c r="R94" s="56"/>
      <c r="S94" s="56"/>
      <c r="T94" s="56"/>
      <c r="U94" s="55"/>
    </row>
    <row r="95" spans="15:41" x14ac:dyDescent="0.2">
      <c r="O95" s="56"/>
      <c r="P95" s="56"/>
      <c r="Q95" s="56"/>
      <c r="R95" s="56"/>
      <c r="S95" s="56"/>
      <c r="T95" s="56"/>
      <c r="U95" s="55"/>
    </row>
    <row r="96" spans="15:41" x14ac:dyDescent="0.2">
      <c r="O96" s="56"/>
      <c r="P96" s="56"/>
      <c r="Q96" s="56"/>
      <c r="R96" s="56"/>
      <c r="S96" s="56"/>
      <c r="T96" s="56"/>
      <c r="U96" s="55"/>
    </row>
    <row r="97" spans="15:21" x14ac:dyDescent="0.2">
      <c r="O97" s="56"/>
      <c r="P97" s="56"/>
      <c r="Q97" s="56"/>
      <c r="R97" s="56"/>
      <c r="S97" s="56"/>
      <c r="T97" s="56"/>
      <c r="U97" s="55"/>
    </row>
    <row r="98" spans="15:21" x14ac:dyDescent="0.2">
      <c r="O98" s="56"/>
      <c r="P98" s="56"/>
      <c r="Q98" s="56"/>
      <c r="R98" s="56"/>
      <c r="S98" s="56"/>
      <c r="T98" s="56"/>
      <c r="U98" s="55"/>
    </row>
    <row r="99" spans="15:21" x14ac:dyDescent="0.2">
      <c r="O99" s="56"/>
      <c r="P99" s="56"/>
      <c r="Q99" s="56"/>
      <c r="R99" s="56"/>
      <c r="S99" s="56"/>
      <c r="T99" s="56"/>
      <c r="U99" s="55"/>
    </row>
    <row r="100" spans="15:21" x14ac:dyDescent="0.2">
      <c r="O100" s="56"/>
      <c r="P100" s="56"/>
      <c r="Q100" s="56"/>
      <c r="R100" s="56"/>
      <c r="S100" s="56"/>
      <c r="T100" s="56"/>
      <c r="U100" s="55"/>
    </row>
    <row r="101" spans="15:21" x14ac:dyDescent="0.2">
      <c r="O101" s="56"/>
      <c r="P101" s="56"/>
      <c r="Q101" s="56"/>
      <c r="R101" s="56"/>
      <c r="S101" s="56"/>
      <c r="T101" s="56"/>
      <c r="U101" s="55"/>
    </row>
    <row r="102" spans="15:21" x14ac:dyDescent="0.2">
      <c r="O102" s="56"/>
      <c r="P102" s="56"/>
      <c r="Q102" s="56"/>
      <c r="R102" s="56"/>
      <c r="S102" s="56"/>
      <c r="T102" s="56"/>
      <c r="U102" s="55"/>
    </row>
    <row r="103" spans="15:21" x14ac:dyDescent="0.2">
      <c r="O103" s="56"/>
      <c r="P103" s="56"/>
      <c r="Q103" s="56"/>
      <c r="R103" s="56"/>
      <c r="S103" s="56"/>
      <c r="T103" s="56"/>
      <c r="U103" s="55"/>
    </row>
    <row r="104" spans="15:21" x14ac:dyDescent="0.2">
      <c r="O104" s="56"/>
      <c r="P104" s="56"/>
      <c r="Q104" s="56"/>
      <c r="R104" s="56"/>
      <c r="S104" s="56"/>
      <c r="T104" s="56"/>
      <c r="U104" s="55"/>
    </row>
    <row r="105" spans="15:21" x14ac:dyDescent="0.2">
      <c r="O105" s="56"/>
      <c r="P105" s="56"/>
      <c r="Q105" s="56"/>
      <c r="R105" s="56"/>
      <c r="S105" s="56"/>
      <c r="T105" s="56"/>
      <c r="U105" s="55"/>
    </row>
    <row r="106" spans="15:21" x14ac:dyDescent="0.2">
      <c r="O106" s="56"/>
      <c r="P106" s="56"/>
      <c r="Q106" s="56"/>
      <c r="R106" s="56"/>
      <c r="S106" s="56"/>
      <c r="T106" s="56"/>
      <c r="U106" s="55"/>
    </row>
    <row r="107" spans="15:21" x14ac:dyDescent="0.2">
      <c r="O107" s="56"/>
      <c r="P107" s="56"/>
      <c r="Q107" s="56"/>
      <c r="R107" s="56"/>
      <c r="S107" s="56"/>
      <c r="T107" s="56"/>
      <c r="U107" s="55"/>
    </row>
    <row r="108" spans="15:21" x14ac:dyDescent="0.2">
      <c r="O108" s="56"/>
      <c r="P108" s="56"/>
      <c r="Q108" s="56"/>
      <c r="R108" s="56"/>
      <c r="S108" s="56"/>
      <c r="T108" s="56"/>
      <c r="U108" s="55"/>
    </row>
    <row r="109" spans="15:21" x14ac:dyDescent="0.2">
      <c r="O109" s="56"/>
      <c r="P109" s="56"/>
      <c r="Q109" s="56"/>
      <c r="R109" s="56"/>
      <c r="S109" s="56"/>
      <c r="T109" s="56"/>
      <c r="U109" s="55"/>
    </row>
    <row r="110" spans="15:21" x14ac:dyDescent="0.2">
      <c r="O110" s="56"/>
      <c r="P110" s="56"/>
      <c r="Q110" s="56"/>
      <c r="R110" s="56"/>
      <c r="S110" s="56"/>
      <c r="T110" s="56"/>
      <c r="U110" s="55"/>
    </row>
    <row r="111" spans="15:21" x14ac:dyDescent="0.2">
      <c r="O111" s="56"/>
      <c r="P111" s="56"/>
      <c r="Q111" s="56"/>
      <c r="R111" s="56"/>
      <c r="S111" s="56"/>
      <c r="T111" s="56"/>
      <c r="U111" s="55"/>
    </row>
    <row r="112" spans="15:21" x14ac:dyDescent="0.2">
      <c r="O112" s="56"/>
      <c r="P112" s="56"/>
      <c r="Q112" s="56"/>
      <c r="R112" s="56"/>
      <c r="S112" s="56"/>
      <c r="T112" s="56"/>
      <c r="U112" s="55"/>
    </row>
    <row r="113" spans="15:21" x14ac:dyDescent="0.2">
      <c r="O113" s="56"/>
      <c r="P113" s="56"/>
      <c r="Q113" s="56"/>
      <c r="R113" s="56"/>
      <c r="S113" s="56"/>
      <c r="T113" s="56"/>
      <c r="U113" s="55"/>
    </row>
    <row r="114" spans="15:21" x14ac:dyDescent="0.2">
      <c r="O114" s="56"/>
      <c r="P114" s="56"/>
      <c r="Q114" s="56"/>
      <c r="R114" s="56"/>
      <c r="S114" s="56"/>
      <c r="T114" s="56"/>
      <c r="U114" s="55"/>
    </row>
    <row r="115" spans="15:21" x14ac:dyDescent="0.2">
      <c r="O115" s="56"/>
      <c r="P115" s="56"/>
      <c r="Q115" s="56"/>
      <c r="R115" s="56"/>
      <c r="S115" s="56"/>
      <c r="T115" s="56"/>
      <c r="U115" s="55"/>
    </row>
    <row r="116" spans="15:21" x14ac:dyDescent="0.2">
      <c r="O116" s="56"/>
      <c r="P116" s="56"/>
      <c r="Q116" s="56"/>
      <c r="R116" s="56"/>
      <c r="S116" s="56"/>
      <c r="T116" s="56"/>
      <c r="U116" s="55"/>
    </row>
    <row r="117" spans="15:21" x14ac:dyDescent="0.2">
      <c r="O117" s="56"/>
      <c r="P117" s="56"/>
      <c r="Q117" s="56"/>
      <c r="R117" s="56"/>
      <c r="S117" s="56"/>
      <c r="T117" s="56"/>
      <c r="U117" s="55"/>
    </row>
    <row r="118" spans="15:21" x14ac:dyDescent="0.2">
      <c r="O118" s="56"/>
      <c r="P118" s="56"/>
      <c r="Q118" s="56"/>
      <c r="R118" s="56"/>
      <c r="S118" s="56"/>
      <c r="T118" s="56"/>
      <c r="U118" s="55"/>
    </row>
    <row r="119" spans="15:21" x14ac:dyDescent="0.2">
      <c r="O119" s="56"/>
      <c r="P119" s="56"/>
      <c r="Q119" s="56"/>
      <c r="R119" s="56"/>
      <c r="S119" s="56"/>
      <c r="T119" s="56"/>
      <c r="U119" s="55"/>
    </row>
    <row r="120" spans="15:21" x14ac:dyDescent="0.2">
      <c r="O120" s="56"/>
      <c r="P120" s="56"/>
      <c r="Q120" s="56"/>
      <c r="R120" s="56"/>
      <c r="S120" s="56"/>
      <c r="T120" s="56"/>
      <c r="U120" s="55"/>
    </row>
    <row r="121" spans="15:21" x14ac:dyDescent="0.2">
      <c r="O121" s="56"/>
      <c r="P121" s="56"/>
      <c r="Q121" s="56"/>
      <c r="R121" s="56"/>
      <c r="S121" s="56"/>
      <c r="T121" s="56"/>
      <c r="U121" s="55"/>
    </row>
    <row r="122" spans="15:21" x14ac:dyDescent="0.2">
      <c r="O122" s="56"/>
      <c r="P122" s="56"/>
      <c r="Q122" s="56"/>
      <c r="R122" s="56"/>
      <c r="S122" s="56"/>
      <c r="T122" s="56"/>
      <c r="U122" s="55"/>
    </row>
    <row r="123" spans="15:21" x14ac:dyDescent="0.2">
      <c r="O123" s="56"/>
      <c r="P123" s="56"/>
      <c r="Q123" s="56"/>
      <c r="R123" s="56"/>
      <c r="S123" s="56"/>
      <c r="T123" s="56"/>
      <c r="U123" s="55"/>
    </row>
    <row r="124" spans="15:21" x14ac:dyDescent="0.2">
      <c r="O124" s="56"/>
      <c r="P124" s="56"/>
      <c r="Q124" s="56"/>
      <c r="R124" s="56"/>
      <c r="S124" s="56"/>
      <c r="T124" s="56"/>
      <c r="U124" s="55"/>
    </row>
    <row r="125" spans="15:21" x14ac:dyDescent="0.2">
      <c r="O125" s="56"/>
      <c r="P125" s="56"/>
      <c r="Q125" s="56"/>
      <c r="R125" s="56"/>
      <c r="S125" s="56"/>
      <c r="T125" s="56"/>
      <c r="U125" s="55"/>
    </row>
    <row r="126" spans="15:21" x14ac:dyDescent="0.2">
      <c r="O126" s="56"/>
      <c r="P126" s="56"/>
      <c r="Q126" s="56"/>
      <c r="R126" s="56"/>
      <c r="S126" s="56"/>
      <c r="T126" s="56"/>
      <c r="U126" s="55"/>
    </row>
    <row r="127" spans="15:21" x14ac:dyDescent="0.2">
      <c r="O127" s="56"/>
      <c r="P127" s="56"/>
      <c r="Q127" s="56"/>
      <c r="R127" s="56"/>
      <c r="S127" s="56"/>
      <c r="T127" s="56"/>
      <c r="U127" s="55"/>
    </row>
    <row r="128" spans="15:21" x14ac:dyDescent="0.2">
      <c r="O128" s="56"/>
      <c r="P128" s="56"/>
      <c r="Q128" s="56"/>
      <c r="R128" s="56"/>
      <c r="S128" s="56"/>
      <c r="T128" s="56"/>
      <c r="U128" s="55"/>
    </row>
    <row r="129" spans="15:21" x14ac:dyDescent="0.2">
      <c r="O129" s="56"/>
      <c r="P129" s="56"/>
      <c r="Q129" s="56"/>
      <c r="R129" s="56"/>
      <c r="S129" s="56"/>
      <c r="T129" s="56"/>
      <c r="U129" s="55"/>
    </row>
    <row r="130" spans="15:21" x14ac:dyDescent="0.2">
      <c r="O130" s="56"/>
      <c r="P130" s="56"/>
      <c r="Q130" s="56"/>
      <c r="R130" s="56"/>
      <c r="S130" s="56"/>
      <c r="T130" s="56"/>
      <c r="U130" s="55"/>
    </row>
    <row r="131" spans="15:21" x14ac:dyDescent="0.2">
      <c r="O131" s="56"/>
      <c r="P131" s="56"/>
      <c r="Q131" s="56"/>
      <c r="R131" s="56"/>
      <c r="S131" s="56"/>
      <c r="T131" s="56"/>
      <c r="U131" s="55"/>
    </row>
    <row r="132" spans="15:21" x14ac:dyDescent="0.2">
      <c r="O132" s="56"/>
      <c r="P132" s="56"/>
      <c r="Q132" s="56"/>
      <c r="R132" s="56"/>
      <c r="S132" s="56"/>
      <c r="T132" s="56"/>
      <c r="U132" s="55"/>
    </row>
    <row r="133" spans="15:21" x14ac:dyDescent="0.2">
      <c r="O133" s="56"/>
      <c r="P133" s="56"/>
      <c r="Q133" s="56"/>
      <c r="R133" s="56"/>
      <c r="S133" s="56"/>
      <c r="T133" s="56"/>
      <c r="U133" s="55"/>
    </row>
    <row r="134" spans="15:21" x14ac:dyDescent="0.2">
      <c r="O134" s="56"/>
      <c r="P134" s="56"/>
      <c r="Q134" s="56"/>
      <c r="R134" s="56"/>
      <c r="S134" s="56"/>
      <c r="T134" s="56"/>
      <c r="U134" s="55"/>
    </row>
    <row r="135" spans="15:21" x14ac:dyDescent="0.2">
      <c r="O135" s="56"/>
      <c r="P135" s="56"/>
      <c r="Q135" s="56"/>
      <c r="R135" s="56"/>
      <c r="S135" s="56"/>
      <c r="T135" s="56"/>
      <c r="U135" s="55"/>
    </row>
    <row r="136" spans="15:21" x14ac:dyDescent="0.2">
      <c r="O136" s="56"/>
      <c r="P136" s="56"/>
      <c r="Q136" s="56"/>
      <c r="R136" s="56"/>
      <c r="S136" s="56"/>
      <c r="T136" s="56"/>
      <c r="U136" s="55"/>
    </row>
    <row r="137" spans="15:21" x14ac:dyDescent="0.2">
      <c r="O137" s="56"/>
      <c r="P137" s="56"/>
      <c r="Q137" s="56"/>
      <c r="R137" s="56"/>
      <c r="S137" s="56"/>
      <c r="T137" s="56"/>
      <c r="U137" s="55"/>
    </row>
    <row r="138" spans="15:21" x14ac:dyDescent="0.2">
      <c r="O138" s="56"/>
      <c r="P138" s="56"/>
      <c r="Q138" s="56"/>
      <c r="R138" s="56"/>
      <c r="S138" s="56"/>
      <c r="T138" s="56"/>
      <c r="U138" s="55"/>
    </row>
    <row r="139" spans="15:21" x14ac:dyDescent="0.2">
      <c r="O139" s="56"/>
      <c r="P139" s="56"/>
      <c r="Q139" s="56"/>
      <c r="R139" s="56"/>
      <c r="S139" s="56"/>
      <c r="T139" s="56"/>
      <c r="U139" s="55"/>
    </row>
    <row r="140" spans="15:21" x14ac:dyDescent="0.2">
      <c r="O140" s="56"/>
      <c r="P140" s="56"/>
      <c r="Q140" s="56"/>
      <c r="R140" s="56"/>
      <c r="S140" s="56"/>
      <c r="T140" s="56"/>
      <c r="U140" s="55"/>
    </row>
    <row r="141" spans="15:21" x14ac:dyDescent="0.2">
      <c r="O141" s="56"/>
      <c r="P141" s="56"/>
      <c r="Q141" s="56"/>
      <c r="R141" s="56"/>
      <c r="S141" s="56"/>
      <c r="T141" s="56"/>
      <c r="U141" s="55"/>
    </row>
    <row r="142" spans="15:21" x14ac:dyDescent="0.2">
      <c r="O142" s="56"/>
      <c r="P142" s="56"/>
      <c r="Q142" s="56"/>
      <c r="R142" s="56"/>
      <c r="S142" s="56"/>
      <c r="T142" s="56"/>
      <c r="U142" s="55"/>
    </row>
    <row r="143" spans="15:21" x14ac:dyDescent="0.2">
      <c r="O143" s="56"/>
      <c r="P143" s="56"/>
      <c r="Q143" s="56"/>
      <c r="R143" s="56"/>
      <c r="S143" s="56"/>
      <c r="T143" s="56"/>
      <c r="U143" s="55"/>
    </row>
    <row r="144" spans="15:21" x14ac:dyDescent="0.2">
      <c r="O144" s="56"/>
      <c r="P144" s="56"/>
      <c r="Q144" s="56"/>
      <c r="R144" s="56"/>
      <c r="S144" s="56"/>
      <c r="T144" s="56"/>
      <c r="U144" s="55"/>
    </row>
    <row r="145" spans="15:21" x14ac:dyDescent="0.2">
      <c r="O145" s="56"/>
      <c r="P145" s="56"/>
      <c r="Q145" s="56"/>
      <c r="R145" s="56"/>
      <c r="S145" s="56"/>
      <c r="T145" s="56"/>
      <c r="U145" s="55"/>
    </row>
    <row r="146" spans="15:21" x14ac:dyDescent="0.2">
      <c r="O146" s="56"/>
      <c r="P146" s="56"/>
      <c r="Q146" s="56"/>
      <c r="R146" s="56"/>
      <c r="S146" s="56"/>
      <c r="T146" s="56"/>
      <c r="U146" s="55"/>
    </row>
    <row r="147" spans="15:21" x14ac:dyDescent="0.2">
      <c r="O147" s="56"/>
      <c r="P147" s="56"/>
      <c r="Q147" s="56"/>
      <c r="R147" s="56"/>
      <c r="S147" s="56"/>
      <c r="T147" s="56"/>
      <c r="U147" s="55"/>
    </row>
    <row r="148" spans="15:21" x14ac:dyDescent="0.2">
      <c r="O148" s="56"/>
      <c r="P148" s="56"/>
      <c r="Q148" s="56"/>
      <c r="R148" s="56"/>
      <c r="S148" s="56"/>
      <c r="T148" s="56"/>
      <c r="U148" s="55"/>
    </row>
    <row r="149" spans="15:21" x14ac:dyDescent="0.2">
      <c r="O149" s="56"/>
      <c r="P149" s="56"/>
      <c r="Q149" s="56"/>
      <c r="R149" s="56"/>
      <c r="S149" s="56"/>
      <c r="T149" s="56"/>
      <c r="U149" s="55"/>
    </row>
    <row r="150" spans="15:21" x14ac:dyDescent="0.2">
      <c r="O150" s="56"/>
      <c r="P150" s="56"/>
      <c r="Q150" s="56"/>
      <c r="R150" s="56"/>
      <c r="S150" s="56"/>
      <c r="T150" s="56"/>
      <c r="U150" s="55"/>
    </row>
    <row r="151" spans="15:21" x14ac:dyDescent="0.2">
      <c r="O151" s="56"/>
      <c r="P151" s="56"/>
      <c r="Q151" s="56"/>
      <c r="R151" s="56"/>
      <c r="S151" s="56"/>
      <c r="T151" s="56"/>
      <c r="U151" s="55"/>
    </row>
    <row r="152" spans="15:21" x14ac:dyDescent="0.2">
      <c r="O152" s="56"/>
      <c r="P152" s="56"/>
      <c r="Q152" s="56"/>
      <c r="R152" s="56"/>
      <c r="S152" s="56"/>
      <c r="T152" s="56"/>
      <c r="U152" s="55"/>
    </row>
    <row r="153" spans="15:21" x14ac:dyDescent="0.2">
      <c r="O153" s="56"/>
      <c r="P153" s="56"/>
      <c r="Q153" s="56"/>
      <c r="R153" s="56"/>
      <c r="S153" s="56"/>
      <c r="T153" s="56"/>
      <c r="U153" s="55"/>
    </row>
    <row r="154" spans="15:21" x14ac:dyDescent="0.2">
      <c r="O154" s="56"/>
      <c r="P154" s="56"/>
      <c r="Q154" s="56"/>
      <c r="R154" s="56"/>
      <c r="S154" s="56"/>
      <c r="T154" s="56"/>
      <c r="U154" s="55"/>
    </row>
    <row r="155" spans="15:21" x14ac:dyDescent="0.2">
      <c r="O155" s="56"/>
      <c r="P155" s="56"/>
      <c r="Q155" s="56"/>
      <c r="R155" s="56"/>
      <c r="S155" s="56"/>
      <c r="T155" s="56"/>
      <c r="U155" s="55"/>
    </row>
    <row r="156" spans="15:21" x14ac:dyDescent="0.2">
      <c r="O156" s="56"/>
      <c r="P156" s="56"/>
      <c r="Q156" s="56"/>
      <c r="R156" s="56"/>
      <c r="S156" s="56"/>
      <c r="T156" s="56"/>
      <c r="U156" s="55"/>
    </row>
    <row r="157" spans="15:21" x14ac:dyDescent="0.2">
      <c r="O157" s="56"/>
      <c r="P157" s="56"/>
      <c r="Q157" s="56"/>
      <c r="R157" s="56"/>
      <c r="S157" s="56"/>
      <c r="T157" s="56"/>
      <c r="U157" s="55"/>
    </row>
    <row r="158" spans="15:21" x14ac:dyDescent="0.2">
      <c r="O158" s="56"/>
      <c r="P158" s="56"/>
      <c r="Q158" s="56"/>
      <c r="R158" s="56"/>
      <c r="S158" s="56"/>
      <c r="T158" s="56"/>
      <c r="U158" s="55"/>
    </row>
    <row r="159" spans="15:21" x14ac:dyDescent="0.2">
      <c r="O159" s="56"/>
      <c r="P159" s="56"/>
      <c r="Q159" s="56"/>
      <c r="R159" s="56"/>
      <c r="S159" s="56"/>
      <c r="T159" s="56"/>
      <c r="U159" s="55"/>
    </row>
    <row r="160" spans="15:21" x14ac:dyDescent="0.2">
      <c r="O160" s="56"/>
      <c r="P160" s="56"/>
      <c r="Q160" s="56"/>
      <c r="R160" s="56"/>
      <c r="S160" s="56"/>
      <c r="T160" s="56"/>
      <c r="U160" s="55"/>
    </row>
    <row r="161" spans="15:21" x14ac:dyDescent="0.2">
      <c r="O161" s="56"/>
      <c r="P161" s="56"/>
      <c r="Q161" s="56"/>
      <c r="R161" s="56"/>
      <c r="S161" s="56"/>
      <c r="T161" s="56"/>
      <c r="U161" s="55"/>
    </row>
    <row r="162" spans="15:21" x14ac:dyDescent="0.2">
      <c r="O162" s="56"/>
      <c r="P162" s="56"/>
      <c r="Q162" s="56"/>
      <c r="R162" s="56"/>
      <c r="S162" s="56"/>
      <c r="T162" s="56"/>
      <c r="U162" s="55"/>
    </row>
    <row r="163" spans="15:21" x14ac:dyDescent="0.2">
      <c r="O163" s="56"/>
      <c r="P163" s="56"/>
      <c r="Q163" s="56"/>
      <c r="R163" s="56"/>
      <c r="S163" s="56"/>
      <c r="T163" s="56"/>
      <c r="U163" s="55"/>
    </row>
    <row r="164" spans="15:21" x14ac:dyDescent="0.2">
      <c r="O164" s="56"/>
      <c r="P164" s="56"/>
      <c r="Q164" s="56"/>
      <c r="R164" s="56"/>
      <c r="S164" s="56"/>
      <c r="T164" s="56"/>
      <c r="U164" s="55"/>
    </row>
    <row r="165" spans="15:21" x14ac:dyDescent="0.2">
      <c r="O165" s="56"/>
      <c r="P165" s="56"/>
      <c r="Q165" s="56"/>
      <c r="R165" s="56"/>
      <c r="S165" s="56"/>
      <c r="T165" s="56"/>
      <c r="U165" s="55"/>
    </row>
    <row r="166" spans="15:21" x14ac:dyDescent="0.2">
      <c r="O166" s="56"/>
      <c r="P166" s="56"/>
      <c r="Q166" s="56"/>
      <c r="R166" s="56"/>
      <c r="S166" s="56"/>
      <c r="T166" s="56"/>
      <c r="U166" s="55"/>
    </row>
    <row r="167" spans="15:21" x14ac:dyDescent="0.2">
      <c r="O167" s="56"/>
      <c r="P167" s="56"/>
      <c r="Q167" s="56"/>
      <c r="R167" s="56"/>
      <c r="S167" s="56"/>
      <c r="T167" s="56"/>
      <c r="U167" s="55"/>
    </row>
    <row r="168" spans="15:21" x14ac:dyDescent="0.2">
      <c r="O168" s="56"/>
      <c r="P168" s="56"/>
      <c r="Q168" s="56"/>
      <c r="R168" s="56"/>
      <c r="S168" s="56"/>
      <c r="T168" s="56"/>
      <c r="U168" s="55"/>
    </row>
    <row r="169" spans="15:21" x14ac:dyDescent="0.2">
      <c r="O169" s="56"/>
      <c r="P169" s="56"/>
      <c r="Q169" s="56"/>
      <c r="R169" s="56"/>
      <c r="S169" s="56"/>
      <c r="T169" s="56"/>
      <c r="U169" s="55"/>
    </row>
    <row r="170" spans="15:21" x14ac:dyDescent="0.2">
      <c r="O170" s="56"/>
      <c r="P170" s="56"/>
      <c r="Q170" s="56"/>
      <c r="R170" s="56"/>
      <c r="S170" s="56"/>
      <c r="T170" s="56"/>
      <c r="U170" s="55"/>
    </row>
    <row r="171" spans="15:21" x14ac:dyDescent="0.2">
      <c r="O171" s="56"/>
      <c r="P171" s="56"/>
      <c r="Q171" s="56"/>
      <c r="R171" s="56"/>
      <c r="S171" s="56"/>
      <c r="T171" s="56"/>
      <c r="U171" s="55"/>
    </row>
    <row r="172" spans="15:21" x14ac:dyDescent="0.2">
      <c r="O172" s="56"/>
      <c r="P172" s="56"/>
      <c r="Q172" s="56"/>
      <c r="R172" s="56"/>
      <c r="S172" s="56"/>
      <c r="T172" s="56"/>
      <c r="U172" s="55"/>
    </row>
    <row r="173" spans="15:21" x14ac:dyDescent="0.2">
      <c r="O173" s="56"/>
      <c r="P173" s="56"/>
      <c r="Q173" s="56"/>
      <c r="R173" s="56"/>
      <c r="S173" s="56"/>
      <c r="T173" s="56"/>
      <c r="U173" s="55"/>
    </row>
    <row r="174" spans="15:21" x14ac:dyDescent="0.2">
      <c r="O174" s="56"/>
      <c r="P174" s="56"/>
      <c r="Q174" s="56"/>
      <c r="R174" s="56"/>
      <c r="S174" s="56"/>
      <c r="T174" s="56"/>
      <c r="U174" s="55"/>
    </row>
    <row r="175" spans="15:21" x14ac:dyDescent="0.2">
      <c r="O175" s="56"/>
      <c r="P175" s="56"/>
      <c r="Q175" s="56"/>
      <c r="R175" s="56"/>
      <c r="S175" s="56"/>
      <c r="T175" s="56"/>
      <c r="U175" s="55"/>
    </row>
    <row r="176" spans="15:21" x14ac:dyDescent="0.2">
      <c r="O176" s="56"/>
      <c r="P176" s="56"/>
      <c r="Q176" s="56"/>
      <c r="R176" s="56"/>
      <c r="S176" s="56"/>
      <c r="T176" s="56"/>
      <c r="U176" s="55"/>
    </row>
    <row r="177" spans="15:21" x14ac:dyDescent="0.2">
      <c r="O177" s="56"/>
      <c r="P177" s="56"/>
      <c r="Q177" s="56"/>
      <c r="R177" s="56"/>
      <c r="S177" s="56"/>
      <c r="T177" s="56"/>
      <c r="U177" s="55"/>
    </row>
    <row r="178" spans="15:21" x14ac:dyDescent="0.2">
      <c r="O178" s="56"/>
      <c r="P178" s="56"/>
      <c r="Q178" s="56"/>
      <c r="R178" s="56"/>
      <c r="S178" s="56"/>
      <c r="T178" s="56"/>
      <c r="U178" s="55"/>
    </row>
    <row r="179" spans="15:21" x14ac:dyDescent="0.2">
      <c r="O179" s="56"/>
      <c r="P179" s="56"/>
      <c r="Q179" s="56"/>
      <c r="R179" s="56"/>
      <c r="S179" s="56"/>
      <c r="T179" s="56"/>
      <c r="U179" s="55"/>
    </row>
    <row r="180" spans="15:21" x14ac:dyDescent="0.2">
      <c r="O180" s="56"/>
      <c r="P180" s="56"/>
      <c r="Q180" s="56"/>
      <c r="R180" s="56"/>
      <c r="S180" s="56"/>
      <c r="T180" s="56"/>
      <c r="U180" s="55"/>
    </row>
    <row r="181" spans="15:21" x14ac:dyDescent="0.2">
      <c r="O181" s="56"/>
      <c r="P181" s="56"/>
      <c r="Q181" s="56"/>
      <c r="R181" s="56"/>
      <c r="S181" s="56"/>
      <c r="T181" s="56"/>
      <c r="U181" s="55"/>
    </row>
    <row r="182" spans="15:21" x14ac:dyDescent="0.2">
      <c r="O182" s="56"/>
      <c r="P182" s="56"/>
      <c r="Q182" s="56"/>
      <c r="R182" s="56"/>
      <c r="S182" s="56"/>
      <c r="T182" s="56"/>
      <c r="U182" s="55"/>
    </row>
    <row r="183" spans="15:21" x14ac:dyDescent="0.2">
      <c r="O183" s="56"/>
      <c r="P183" s="56"/>
      <c r="Q183" s="56"/>
      <c r="R183" s="56"/>
      <c r="S183" s="56"/>
      <c r="T183" s="56"/>
      <c r="U183" s="55"/>
    </row>
    <row r="184" spans="15:21" x14ac:dyDescent="0.2">
      <c r="O184" s="56"/>
      <c r="P184" s="56"/>
      <c r="Q184" s="56"/>
      <c r="R184" s="56"/>
      <c r="S184" s="56"/>
      <c r="T184" s="56"/>
      <c r="U184" s="55"/>
    </row>
    <row r="185" spans="15:21" x14ac:dyDescent="0.2">
      <c r="O185" s="56"/>
      <c r="P185" s="56"/>
      <c r="Q185" s="56"/>
      <c r="R185" s="56"/>
      <c r="S185" s="56"/>
      <c r="T185" s="56"/>
      <c r="U185" s="55"/>
    </row>
    <row r="186" spans="15:21" x14ac:dyDescent="0.2">
      <c r="O186" s="56"/>
      <c r="P186" s="56"/>
      <c r="Q186" s="56"/>
      <c r="R186" s="56"/>
      <c r="S186" s="56"/>
      <c r="T186" s="56"/>
      <c r="U186" s="55"/>
    </row>
    <row r="187" spans="15:21" x14ac:dyDescent="0.2">
      <c r="O187" s="56"/>
      <c r="P187" s="56"/>
      <c r="Q187" s="56"/>
      <c r="R187" s="56"/>
      <c r="S187" s="56"/>
      <c r="T187" s="56"/>
      <c r="U187" s="55"/>
    </row>
    <row r="188" spans="15:21" x14ac:dyDescent="0.2">
      <c r="O188" s="56"/>
      <c r="P188" s="56"/>
      <c r="Q188" s="56"/>
      <c r="R188" s="56"/>
      <c r="S188" s="56"/>
      <c r="T188" s="56"/>
      <c r="U188" s="55"/>
    </row>
    <row r="189" spans="15:21" x14ac:dyDescent="0.2">
      <c r="O189" s="56"/>
      <c r="P189" s="56"/>
      <c r="Q189" s="56"/>
      <c r="R189" s="56"/>
      <c r="S189" s="56"/>
      <c r="T189" s="56"/>
      <c r="U189" s="55"/>
    </row>
    <row r="190" spans="15:21" x14ac:dyDescent="0.2">
      <c r="O190" s="56"/>
      <c r="P190" s="56"/>
      <c r="Q190" s="56"/>
      <c r="R190" s="56"/>
      <c r="S190" s="56"/>
      <c r="T190" s="56"/>
      <c r="U190" s="55"/>
    </row>
    <row r="191" spans="15:21" x14ac:dyDescent="0.2">
      <c r="O191" s="56"/>
      <c r="P191" s="56"/>
      <c r="Q191" s="56"/>
      <c r="R191" s="56"/>
      <c r="S191" s="56"/>
      <c r="T191" s="56"/>
      <c r="U191" s="55"/>
    </row>
    <row r="192" spans="15:21" x14ac:dyDescent="0.2">
      <c r="O192" s="56"/>
      <c r="P192" s="56"/>
      <c r="Q192" s="56"/>
      <c r="R192" s="56"/>
      <c r="S192" s="56"/>
      <c r="T192" s="56"/>
      <c r="U192" s="55"/>
    </row>
    <row r="193" spans="15:21" x14ac:dyDescent="0.2">
      <c r="O193" s="56"/>
      <c r="P193" s="56"/>
      <c r="Q193" s="56"/>
      <c r="R193" s="56"/>
      <c r="S193" s="56"/>
      <c r="T193" s="56"/>
      <c r="U193" s="55"/>
    </row>
    <row r="194" spans="15:21" x14ac:dyDescent="0.2">
      <c r="O194" s="56"/>
      <c r="P194" s="56"/>
      <c r="Q194" s="56"/>
      <c r="R194" s="56"/>
      <c r="S194" s="56"/>
      <c r="T194" s="56"/>
      <c r="U194" s="55"/>
    </row>
    <row r="195" spans="15:21" x14ac:dyDescent="0.2">
      <c r="O195" s="56"/>
      <c r="P195" s="56"/>
      <c r="Q195" s="56"/>
      <c r="R195" s="56"/>
      <c r="S195" s="56"/>
      <c r="T195" s="56"/>
      <c r="U195" s="55"/>
    </row>
    <row r="196" spans="15:21" x14ac:dyDescent="0.2">
      <c r="O196" s="56"/>
      <c r="P196" s="56"/>
      <c r="Q196" s="56"/>
      <c r="R196" s="56"/>
      <c r="S196" s="56"/>
      <c r="T196" s="56"/>
      <c r="U196" s="55"/>
    </row>
    <row r="197" spans="15:21" x14ac:dyDescent="0.2">
      <c r="O197" s="56"/>
      <c r="P197" s="56"/>
      <c r="Q197" s="56"/>
      <c r="R197" s="56"/>
      <c r="S197" s="56"/>
      <c r="T197" s="56"/>
      <c r="U197" s="55"/>
    </row>
    <row r="198" spans="15:21" x14ac:dyDescent="0.2">
      <c r="O198" s="56"/>
      <c r="P198" s="56"/>
      <c r="Q198" s="56"/>
      <c r="R198" s="56"/>
      <c r="S198" s="56"/>
      <c r="T198" s="56"/>
      <c r="U198" s="55"/>
    </row>
    <row r="199" spans="15:21" x14ac:dyDescent="0.2">
      <c r="O199" s="56"/>
      <c r="P199" s="56"/>
      <c r="Q199" s="56"/>
      <c r="R199" s="56"/>
      <c r="S199" s="56"/>
      <c r="T199" s="56"/>
      <c r="U199" s="55"/>
    </row>
    <row r="200" spans="15:21" x14ac:dyDescent="0.2">
      <c r="O200" s="56"/>
      <c r="P200" s="56"/>
      <c r="Q200" s="56"/>
      <c r="R200" s="56"/>
      <c r="S200" s="56"/>
      <c r="T200" s="56"/>
      <c r="U200" s="55"/>
    </row>
    <row r="201" spans="15:21" x14ac:dyDescent="0.2">
      <c r="O201" s="56"/>
      <c r="P201" s="56"/>
      <c r="Q201" s="56"/>
      <c r="R201" s="56"/>
      <c r="S201" s="56"/>
      <c r="T201" s="56"/>
      <c r="U201" s="55"/>
    </row>
    <row r="202" spans="15:21" x14ac:dyDescent="0.2">
      <c r="O202" s="56"/>
      <c r="P202" s="56"/>
      <c r="Q202" s="56"/>
      <c r="R202" s="56"/>
      <c r="S202" s="56"/>
      <c r="T202" s="56"/>
      <c r="U202" s="55"/>
    </row>
    <row r="203" spans="15:21" x14ac:dyDescent="0.2">
      <c r="O203" s="56"/>
      <c r="P203" s="56"/>
      <c r="Q203" s="56"/>
      <c r="R203" s="56"/>
      <c r="S203" s="56"/>
      <c r="T203" s="56"/>
      <c r="U203" s="55"/>
    </row>
    <row r="204" spans="15:21" x14ac:dyDescent="0.2">
      <c r="O204" s="56"/>
      <c r="P204" s="56"/>
      <c r="Q204" s="56"/>
      <c r="R204" s="56"/>
      <c r="S204" s="56"/>
      <c r="T204" s="56"/>
      <c r="U204" s="55"/>
    </row>
    <row r="205" spans="15:21" x14ac:dyDescent="0.2">
      <c r="O205" s="56"/>
      <c r="P205" s="56"/>
      <c r="Q205" s="56"/>
      <c r="R205" s="56"/>
      <c r="S205" s="56"/>
      <c r="T205" s="56"/>
      <c r="U205" s="55"/>
    </row>
    <row r="206" spans="15:21" x14ac:dyDescent="0.2">
      <c r="O206" s="56"/>
      <c r="P206" s="56"/>
      <c r="Q206" s="56"/>
      <c r="R206" s="56"/>
      <c r="S206" s="56"/>
      <c r="T206" s="56"/>
      <c r="U206" s="55"/>
    </row>
    <row r="207" spans="15:21" x14ac:dyDescent="0.2">
      <c r="O207" s="56"/>
      <c r="P207" s="56"/>
      <c r="Q207" s="56"/>
      <c r="R207" s="56"/>
      <c r="S207" s="56"/>
      <c r="T207" s="56"/>
      <c r="U207" s="55"/>
    </row>
    <row r="208" spans="15:21" x14ac:dyDescent="0.2">
      <c r="O208" s="56"/>
      <c r="P208" s="56"/>
      <c r="Q208" s="56"/>
      <c r="R208" s="56"/>
      <c r="S208" s="56"/>
      <c r="T208" s="56"/>
      <c r="U208" s="55"/>
    </row>
    <row r="209" spans="15:21" x14ac:dyDescent="0.2">
      <c r="O209" s="56"/>
      <c r="P209" s="56"/>
      <c r="Q209" s="56"/>
      <c r="R209" s="56"/>
      <c r="S209" s="56"/>
      <c r="T209" s="56"/>
      <c r="U209" s="55"/>
    </row>
    <row r="210" spans="15:21" x14ac:dyDescent="0.2">
      <c r="O210" s="56"/>
      <c r="P210" s="56"/>
      <c r="Q210" s="56"/>
      <c r="R210" s="56"/>
      <c r="S210" s="56"/>
      <c r="T210" s="56"/>
      <c r="U210" s="55"/>
    </row>
    <row r="211" spans="15:21" x14ac:dyDescent="0.2">
      <c r="O211" s="56"/>
      <c r="P211" s="56"/>
      <c r="Q211" s="56"/>
      <c r="R211" s="56"/>
      <c r="S211" s="56"/>
      <c r="T211" s="56"/>
      <c r="U211" s="55"/>
    </row>
    <row r="212" spans="15:21" x14ac:dyDescent="0.2">
      <c r="O212" s="56"/>
      <c r="P212" s="56"/>
      <c r="Q212" s="56"/>
      <c r="R212" s="56"/>
      <c r="S212" s="56"/>
      <c r="T212" s="56"/>
      <c r="U212" s="55"/>
    </row>
    <row r="213" spans="15:21" x14ac:dyDescent="0.2">
      <c r="O213" s="56"/>
      <c r="P213" s="56"/>
      <c r="Q213" s="56"/>
      <c r="R213" s="56"/>
      <c r="S213" s="56"/>
      <c r="T213" s="56"/>
      <c r="U213" s="55"/>
    </row>
    <row r="214" spans="15:21" x14ac:dyDescent="0.2">
      <c r="O214" s="56"/>
      <c r="P214" s="56"/>
      <c r="Q214" s="56"/>
      <c r="R214" s="56"/>
      <c r="S214" s="56"/>
      <c r="T214" s="56"/>
      <c r="U214" s="55"/>
    </row>
    <row r="215" spans="15:21" x14ac:dyDescent="0.2">
      <c r="O215" s="56"/>
      <c r="P215" s="56"/>
      <c r="Q215" s="56"/>
      <c r="R215" s="56"/>
      <c r="S215" s="56"/>
      <c r="T215" s="56"/>
      <c r="U215" s="55"/>
    </row>
    <row r="216" spans="15:21" x14ac:dyDescent="0.2">
      <c r="O216" s="56"/>
      <c r="P216" s="56"/>
      <c r="Q216" s="56"/>
      <c r="R216" s="56"/>
      <c r="S216" s="56"/>
      <c r="T216" s="56"/>
      <c r="U216" s="55"/>
    </row>
    <row r="217" spans="15:21" x14ac:dyDescent="0.2">
      <c r="O217" s="56"/>
      <c r="P217" s="56"/>
      <c r="Q217" s="56"/>
      <c r="R217" s="56"/>
      <c r="S217" s="56"/>
      <c r="T217" s="56"/>
      <c r="U217" s="55"/>
    </row>
    <row r="218" spans="15:21" x14ac:dyDescent="0.2">
      <c r="O218" s="56"/>
      <c r="P218" s="56"/>
      <c r="Q218" s="56"/>
      <c r="R218" s="56"/>
      <c r="S218" s="56"/>
      <c r="T218" s="56"/>
      <c r="U218" s="55"/>
    </row>
    <row r="219" spans="15:21" x14ac:dyDescent="0.2">
      <c r="O219" s="56"/>
      <c r="P219" s="56"/>
      <c r="Q219" s="56"/>
      <c r="R219" s="56"/>
      <c r="S219" s="56"/>
      <c r="T219" s="56"/>
      <c r="U219" s="55"/>
    </row>
    <row r="220" spans="15:21" x14ac:dyDescent="0.2">
      <c r="O220" s="56"/>
      <c r="P220" s="56"/>
      <c r="Q220" s="56"/>
      <c r="R220" s="56"/>
      <c r="S220" s="56"/>
      <c r="T220" s="56"/>
      <c r="U220" s="55"/>
    </row>
    <row r="221" spans="15:21" x14ac:dyDescent="0.2">
      <c r="O221" s="56"/>
      <c r="P221" s="56"/>
      <c r="Q221" s="56"/>
      <c r="R221" s="56"/>
      <c r="S221" s="56"/>
      <c r="T221" s="56"/>
      <c r="U221" s="55"/>
    </row>
    <row r="222" spans="15:21" x14ac:dyDescent="0.2">
      <c r="O222" s="56"/>
      <c r="P222" s="56"/>
      <c r="Q222" s="56"/>
      <c r="R222" s="56"/>
      <c r="S222" s="56"/>
      <c r="T222" s="56"/>
      <c r="U222" s="55"/>
    </row>
    <row r="223" spans="15:21" x14ac:dyDescent="0.2">
      <c r="O223" s="56"/>
      <c r="P223" s="56"/>
      <c r="Q223" s="56"/>
      <c r="R223" s="56"/>
      <c r="S223" s="56"/>
      <c r="T223" s="56"/>
      <c r="U223" s="55"/>
    </row>
    <row r="224" spans="15:21" x14ac:dyDescent="0.2">
      <c r="O224" s="56"/>
      <c r="P224" s="56"/>
      <c r="Q224" s="56"/>
      <c r="R224" s="56"/>
      <c r="S224" s="56"/>
      <c r="T224" s="56"/>
      <c r="U224" s="55"/>
    </row>
    <row r="225" spans="15:21" x14ac:dyDescent="0.2">
      <c r="O225" s="56"/>
      <c r="P225" s="56"/>
      <c r="Q225" s="56"/>
      <c r="R225" s="56"/>
      <c r="S225" s="56"/>
      <c r="T225" s="56"/>
      <c r="U225" s="55"/>
    </row>
    <row r="226" spans="15:21" x14ac:dyDescent="0.2">
      <c r="O226" s="56"/>
      <c r="P226" s="56"/>
      <c r="Q226" s="56"/>
      <c r="R226" s="56"/>
      <c r="S226" s="56"/>
      <c r="T226" s="56"/>
      <c r="U226" s="55"/>
    </row>
    <row r="227" spans="15:21" x14ac:dyDescent="0.2">
      <c r="O227" s="56"/>
      <c r="P227" s="56"/>
      <c r="Q227" s="56"/>
      <c r="R227" s="56"/>
      <c r="S227" s="56"/>
      <c r="T227" s="56"/>
      <c r="U227" s="55"/>
    </row>
    <row r="228" spans="15:21" x14ac:dyDescent="0.2">
      <c r="O228" s="56"/>
      <c r="P228" s="56"/>
      <c r="Q228" s="56"/>
      <c r="R228" s="56"/>
      <c r="S228" s="56"/>
      <c r="T228" s="56"/>
      <c r="U228" s="55"/>
    </row>
    <row r="229" spans="15:21" x14ac:dyDescent="0.2">
      <c r="O229" s="56"/>
      <c r="P229" s="56"/>
      <c r="Q229" s="56"/>
      <c r="R229" s="56"/>
      <c r="S229" s="56"/>
      <c r="T229" s="56"/>
      <c r="U229" s="55"/>
    </row>
    <row r="230" spans="15:21" x14ac:dyDescent="0.2">
      <c r="O230" s="56"/>
      <c r="P230" s="56"/>
      <c r="Q230" s="56"/>
      <c r="R230" s="56"/>
      <c r="S230" s="56"/>
      <c r="T230" s="56"/>
      <c r="U230" s="55"/>
    </row>
    <row r="231" spans="15:21" x14ac:dyDescent="0.2">
      <c r="O231" s="56"/>
      <c r="P231" s="56"/>
      <c r="Q231" s="56"/>
      <c r="R231" s="56"/>
      <c r="S231" s="56"/>
      <c r="T231" s="56"/>
      <c r="U231" s="55"/>
    </row>
    <row r="232" spans="15:21" x14ac:dyDescent="0.2">
      <c r="O232" s="56"/>
      <c r="P232" s="56"/>
      <c r="Q232" s="56"/>
      <c r="R232" s="56"/>
      <c r="S232" s="56"/>
      <c r="T232" s="56"/>
      <c r="U232" s="55"/>
    </row>
    <row r="233" spans="15:21" x14ac:dyDescent="0.2">
      <c r="O233" s="56"/>
      <c r="P233" s="56"/>
      <c r="Q233" s="56"/>
      <c r="R233" s="56"/>
      <c r="S233" s="56"/>
      <c r="T233" s="56"/>
      <c r="U233" s="55"/>
    </row>
    <row r="234" spans="15:21" x14ac:dyDescent="0.2">
      <c r="O234" s="56"/>
      <c r="P234" s="56"/>
      <c r="Q234" s="56"/>
      <c r="R234" s="56"/>
      <c r="S234" s="56"/>
      <c r="T234" s="56"/>
      <c r="U234" s="55"/>
    </row>
    <row r="235" spans="15:21" x14ac:dyDescent="0.2">
      <c r="O235" s="56"/>
      <c r="P235" s="56"/>
      <c r="Q235" s="56"/>
      <c r="R235" s="56"/>
      <c r="S235" s="56"/>
      <c r="T235" s="56"/>
      <c r="U235" s="55"/>
    </row>
    <row r="236" spans="15:21" x14ac:dyDescent="0.2">
      <c r="O236" s="56"/>
      <c r="P236" s="56"/>
      <c r="Q236" s="56"/>
      <c r="R236" s="56"/>
      <c r="S236" s="56"/>
      <c r="T236" s="56"/>
      <c r="U236" s="55"/>
    </row>
    <row r="237" spans="15:21" x14ac:dyDescent="0.2">
      <c r="O237" s="56"/>
      <c r="P237" s="56"/>
      <c r="Q237" s="56"/>
      <c r="R237" s="56"/>
      <c r="S237" s="56"/>
      <c r="T237" s="56"/>
      <c r="U237" s="55"/>
    </row>
    <row r="238" spans="15:21" x14ac:dyDescent="0.2">
      <c r="O238" s="56"/>
      <c r="P238" s="56"/>
      <c r="Q238" s="56"/>
      <c r="R238" s="56"/>
      <c r="S238" s="56"/>
      <c r="T238" s="56"/>
      <c r="U238" s="55"/>
    </row>
    <row r="239" spans="15:21" x14ac:dyDescent="0.2">
      <c r="O239" s="56"/>
      <c r="P239" s="56"/>
      <c r="Q239" s="56"/>
      <c r="R239" s="56"/>
      <c r="S239" s="56"/>
      <c r="T239" s="56"/>
      <c r="U239" s="55"/>
    </row>
    <row r="240" spans="15:21" x14ac:dyDescent="0.2">
      <c r="O240" s="56"/>
      <c r="P240" s="56"/>
      <c r="Q240" s="56"/>
      <c r="R240" s="56"/>
      <c r="S240" s="56"/>
      <c r="T240" s="56"/>
      <c r="U240" s="55"/>
    </row>
    <row r="241" spans="15:21" x14ac:dyDescent="0.2">
      <c r="O241" s="56"/>
      <c r="P241" s="56"/>
      <c r="Q241" s="56"/>
      <c r="R241" s="56"/>
      <c r="S241" s="56"/>
      <c r="T241" s="56"/>
      <c r="U241" s="55"/>
    </row>
    <row r="242" spans="15:21" x14ac:dyDescent="0.2">
      <c r="O242" s="56"/>
      <c r="P242" s="56"/>
      <c r="Q242" s="56"/>
      <c r="R242" s="56"/>
      <c r="S242" s="56"/>
      <c r="T242" s="56"/>
      <c r="U242" s="55"/>
    </row>
    <row r="243" spans="15:21" x14ac:dyDescent="0.2">
      <c r="O243" s="56"/>
      <c r="P243" s="56"/>
      <c r="Q243" s="56"/>
      <c r="R243" s="56"/>
      <c r="S243" s="56"/>
      <c r="T243" s="56"/>
      <c r="U243" s="55"/>
    </row>
    <row r="244" spans="15:21" x14ac:dyDescent="0.2">
      <c r="O244" s="56"/>
      <c r="P244" s="56"/>
      <c r="Q244" s="56"/>
      <c r="R244" s="56"/>
      <c r="S244" s="56"/>
      <c r="T244" s="56"/>
      <c r="U244" s="55"/>
    </row>
    <row r="245" spans="15:21" x14ac:dyDescent="0.2">
      <c r="O245" s="56"/>
      <c r="P245" s="56"/>
      <c r="Q245" s="56"/>
      <c r="R245" s="56"/>
      <c r="S245" s="56"/>
      <c r="T245" s="56"/>
      <c r="U245" s="55"/>
    </row>
    <row r="246" spans="15:21" x14ac:dyDescent="0.2">
      <c r="O246" s="56"/>
      <c r="P246" s="56"/>
      <c r="Q246" s="56"/>
      <c r="R246" s="56"/>
      <c r="S246" s="56"/>
      <c r="T246" s="56"/>
      <c r="U246" s="55"/>
    </row>
    <row r="247" spans="15:21" x14ac:dyDescent="0.2">
      <c r="O247" s="56"/>
      <c r="P247" s="56"/>
      <c r="Q247" s="56"/>
      <c r="R247" s="56"/>
      <c r="S247" s="56"/>
      <c r="T247" s="56"/>
      <c r="U247" s="55"/>
    </row>
    <row r="248" spans="15:21" x14ac:dyDescent="0.2">
      <c r="O248" s="56"/>
      <c r="P248" s="56"/>
      <c r="Q248" s="56"/>
      <c r="R248" s="56"/>
      <c r="S248" s="56"/>
      <c r="T248" s="56"/>
      <c r="U248" s="55"/>
    </row>
    <row r="249" spans="15:21" x14ac:dyDescent="0.2">
      <c r="O249" s="56"/>
      <c r="P249" s="56"/>
      <c r="Q249" s="56"/>
      <c r="R249" s="56"/>
      <c r="S249" s="56"/>
      <c r="T249" s="56"/>
      <c r="U249" s="55"/>
    </row>
    <row r="250" spans="15:21" x14ac:dyDescent="0.2">
      <c r="O250" s="56"/>
      <c r="P250" s="56"/>
      <c r="Q250" s="56"/>
      <c r="R250" s="56"/>
      <c r="S250" s="56"/>
      <c r="T250" s="56"/>
      <c r="U250" s="55"/>
    </row>
    <row r="251" spans="15:21" x14ac:dyDescent="0.2">
      <c r="O251" s="56"/>
      <c r="P251" s="56"/>
      <c r="Q251" s="56"/>
      <c r="R251" s="56"/>
      <c r="S251" s="56"/>
      <c r="T251" s="56"/>
      <c r="U251" s="55"/>
    </row>
    <row r="252" spans="15:21" x14ac:dyDescent="0.2">
      <c r="O252" s="56"/>
      <c r="P252" s="56"/>
      <c r="Q252" s="56"/>
      <c r="R252" s="56"/>
      <c r="S252" s="56"/>
      <c r="T252" s="56"/>
      <c r="U252" s="55"/>
    </row>
    <row r="253" spans="15:21" x14ac:dyDescent="0.2">
      <c r="O253" s="56"/>
      <c r="P253" s="56"/>
      <c r="Q253" s="56"/>
      <c r="R253" s="56"/>
      <c r="S253" s="56"/>
      <c r="T253" s="56"/>
      <c r="U253" s="55"/>
    </row>
    <row r="254" spans="15:21" x14ac:dyDescent="0.2">
      <c r="O254" s="56"/>
      <c r="P254" s="56"/>
      <c r="Q254" s="56"/>
      <c r="R254" s="56"/>
      <c r="S254" s="56"/>
      <c r="T254" s="56"/>
      <c r="U254" s="55"/>
    </row>
    <row r="255" spans="15:21" x14ac:dyDescent="0.2">
      <c r="O255" s="56"/>
      <c r="P255" s="56"/>
      <c r="Q255" s="56"/>
      <c r="R255" s="56"/>
      <c r="S255" s="56"/>
      <c r="T255" s="56"/>
      <c r="U255" s="55"/>
    </row>
    <row r="256" spans="15:21" x14ac:dyDescent="0.2">
      <c r="O256" s="56"/>
      <c r="P256" s="56"/>
      <c r="Q256" s="56"/>
      <c r="R256" s="56"/>
      <c r="S256" s="56"/>
      <c r="T256" s="56"/>
      <c r="U256" s="55"/>
    </row>
    <row r="257" spans="15:21" x14ac:dyDescent="0.2">
      <c r="O257" s="56"/>
      <c r="P257" s="56"/>
      <c r="Q257" s="56"/>
      <c r="R257" s="56"/>
      <c r="S257" s="56"/>
      <c r="T257" s="56"/>
      <c r="U257" s="55"/>
    </row>
    <row r="258" spans="15:21" x14ac:dyDescent="0.2">
      <c r="O258" s="56"/>
      <c r="P258" s="56"/>
      <c r="Q258" s="56"/>
      <c r="R258" s="56"/>
      <c r="S258" s="56"/>
      <c r="T258" s="56"/>
      <c r="U258" s="55"/>
    </row>
    <row r="259" spans="15:21" x14ac:dyDescent="0.2">
      <c r="O259" s="56"/>
      <c r="P259" s="56"/>
      <c r="Q259" s="56"/>
      <c r="R259" s="56"/>
      <c r="S259" s="56"/>
      <c r="T259" s="56"/>
      <c r="U259" s="55"/>
    </row>
    <row r="260" spans="15:21" x14ac:dyDescent="0.2">
      <c r="O260" s="56"/>
      <c r="P260" s="56"/>
      <c r="Q260" s="56"/>
      <c r="R260" s="56"/>
      <c r="S260" s="56"/>
      <c r="T260" s="56"/>
      <c r="U260" s="55"/>
    </row>
    <row r="261" spans="15:21" x14ac:dyDescent="0.2">
      <c r="O261" s="56"/>
      <c r="P261" s="56"/>
      <c r="Q261" s="56"/>
      <c r="R261" s="56"/>
      <c r="S261" s="56"/>
      <c r="T261" s="56"/>
      <c r="U261" s="55"/>
    </row>
    <row r="262" spans="15:21" x14ac:dyDescent="0.2">
      <c r="O262" s="56"/>
      <c r="P262" s="56"/>
      <c r="Q262" s="56"/>
      <c r="R262" s="56"/>
      <c r="S262" s="56"/>
      <c r="T262" s="56"/>
      <c r="U262" s="55"/>
    </row>
    <row r="263" spans="15:21" x14ac:dyDescent="0.2">
      <c r="O263" s="56"/>
      <c r="P263" s="56"/>
      <c r="Q263" s="56"/>
      <c r="R263" s="56"/>
      <c r="S263" s="56"/>
      <c r="T263" s="56"/>
      <c r="U263" s="55"/>
    </row>
    <row r="264" spans="15:21" x14ac:dyDescent="0.2">
      <c r="O264" s="56"/>
      <c r="P264" s="56"/>
      <c r="Q264" s="56"/>
      <c r="R264" s="56"/>
      <c r="S264" s="56"/>
      <c r="T264" s="56"/>
      <c r="U264" s="55"/>
    </row>
    <row r="265" spans="15:21" x14ac:dyDescent="0.2">
      <c r="O265" s="56"/>
      <c r="P265" s="56"/>
      <c r="Q265" s="56"/>
      <c r="R265" s="56"/>
      <c r="S265" s="56"/>
      <c r="T265" s="56"/>
      <c r="U265" s="55"/>
    </row>
    <row r="266" spans="15:21" x14ac:dyDescent="0.2">
      <c r="O266" s="56"/>
      <c r="P266" s="56"/>
      <c r="Q266" s="56"/>
      <c r="R266" s="56"/>
      <c r="S266" s="56"/>
      <c r="T266" s="56"/>
      <c r="U266" s="55"/>
    </row>
    <row r="267" spans="15:21" x14ac:dyDescent="0.2">
      <c r="O267" s="56"/>
      <c r="P267" s="56"/>
      <c r="Q267" s="56"/>
      <c r="R267" s="56"/>
      <c r="S267" s="56"/>
      <c r="T267" s="56"/>
      <c r="U267" s="55"/>
    </row>
    <row r="268" spans="15:21" x14ac:dyDescent="0.2">
      <c r="O268" s="56"/>
      <c r="P268" s="56"/>
      <c r="Q268" s="56"/>
      <c r="R268" s="56"/>
      <c r="S268" s="56"/>
      <c r="T268" s="56"/>
      <c r="U268" s="55"/>
    </row>
    <row r="269" spans="15:21" x14ac:dyDescent="0.2">
      <c r="O269" s="56"/>
      <c r="P269" s="56"/>
      <c r="Q269" s="56"/>
      <c r="R269" s="56"/>
      <c r="S269" s="56"/>
      <c r="T269" s="56"/>
      <c r="U269" s="55"/>
    </row>
    <row r="270" spans="15:21" x14ac:dyDescent="0.2">
      <c r="O270" s="56"/>
      <c r="P270" s="56"/>
      <c r="Q270" s="56"/>
      <c r="R270" s="56"/>
      <c r="S270" s="56"/>
      <c r="T270" s="56"/>
      <c r="U270" s="55"/>
    </row>
    <row r="271" spans="15:21" x14ac:dyDescent="0.2">
      <c r="O271" s="56"/>
      <c r="P271" s="56"/>
      <c r="Q271" s="56"/>
      <c r="R271" s="56"/>
      <c r="S271" s="56"/>
      <c r="T271" s="56"/>
      <c r="U271" s="55"/>
    </row>
    <row r="272" spans="15:21" x14ac:dyDescent="0.2">
      <c r="O272" s="56"/>
      <c r="P272" s="56"/>
      <c r="Q272" s="56"/>
      <c r="R272" s="56"/>
      <c r="S272" s="56"/>
      <c r="T272" s="56"/>
      <c r="U272" s="55"/>
    </row>
    <row r="273" spans="15:21" x14ac:dyDescent="0.2">
      <c r="O273" s="56"/>
      <c r="P273" s="56"/>
      <c r="Q273" s="56"/>
      <c r="R273" s="56"/>
      <c r="S273" s="56"/>
      <c r="T273" s="56"/>
      <c r="U273" s="55"/>
    </row>
    <row r="274" spans="15:21" x14ac:dyDescent="0.2">
      <c r="O274" s="56"/>
      <c r="P274" s="56"/>
      <c r="Q274" s="56"/>
      <c r="R274" s="56"/>
      <c r="S274" s="56"/>
      <c r="T274" s="56"/>
      <c r="U274" s="55"/>
    </row>
    <row r="275" spans="15:21" x14ac:dyDescent="0.2">
      <c r="O275" s="56"/>
      <c r="P275" s="56"/>
      <c r="Q275" s="56"/>
      <c r="R275" s="56"/>
      <c r="S275" s="56"/>
      <c r="T275" s="56"/>
      <c r="U275" s="55"/>
    </row>
    <row r="276" spans="15:21" x14ac:dyDescent="0.2">
      <c r="O276" s="56"/>
      <c r="P276" s="56"/>
      <c r="Q276" s="56"/>
      <c r="R276" s="56"/>
      <c r="S276" s="56"/>
      <c r="T276" s="56"/>
      <c r="U276" s="55"/>
    </row>
    <row r="277" spans="15:21" x14ac:dyDescent="0.2">
      <c r="O277" s="56"/>
      <c r="P277" s="56"/>
      <c r="Q277" s="56"/>
      <c r="R277" s="56"/>
      <c r="S277" s="56"/>
      <c r="T277" s="56"/>
      <c r="U277" s="55"/>
    </row>
    <row r="278" spans="15:21" x14ac:dyDescent="0.2">
      <c r="O278" s="56"/>
      <c r="P278" s="56"/>
      <c r="Q278" s="56"/>
      <c r="R278" s="56"/>
      <c r="S278" s="56"/>
      <c r="T278" s="56"/>
      <c r="U278" s="55"/>
    </row>
    <row r="279" spans="15:21" x14ac:dyDescent="0.2">
      <c r="O279" s="56"/>
      <c r="P279" s="56"/>
      <c r="Q279" s="56"/>
      <c r="R279" s="56"/>
      <c r="S279" s="56"/>
      <c r="T279" s="56"/>
      <c r="U279" s="55"/>
    </row>
    <row r="280" spans="15:21" x14ac:dyDescent="0.2">
      <c r="O280" s="56"/>
      <c r="P280" s="56"/>
      <c r="Q280" s="56"/>
      <c r="R280" s="56"/>
      <c r="S280" s="56"/>
      <c r="T280" s="56"/>
      <c r="U280" s="55"/>
    </row>
    <row r="281" spans="15:21" x14ac:dyDescent="0.2">
      <c r="O281" s="56"/>
      <c r="P281" s="56"/>
      <c r="Q281" s="56"/>
      <c r="R281" s="56"/>
      <c r="S281" s="56"/>
      <c r="T281" s="56"/>
      <c r="U281" s="55"/>
    </row>
    <row r="282" spans="15:21" x14ac:dyDescent="0.2">
      <c r="O282" s="56"/>
      <c r="P282" s="56"/>
      <c r="Q282" s="56"/>
      <c r="R282" s="56"/>
      <c r="S282" s="56"/>
      <c r="T282" s="56"/>
      <c r="U282" s="55"/>
    </row>
    <row r="283" spans="15:21" x14ac:dyDescent="0.2">
      <c r="O283" s="56"/>
      <c r="P283" s="56"/>
      <c r="Q283" s="56"/>
      <c r="R283" s="56"/>
      <c r="S283" s="56"/>
      <c r="T283" s="56"/>
      <c r="U283" s="55"/>
    </row>
    <row r="284" spans="15:21" x14ac:dyDescent="0.2">
      <c r="O284" s="56"/>
      <c r="P284" s="56"/>
      <c r="Q284" s="56"/>
      <c r="R284" s="56"/>
      <c r="S284" s="56"/>
      <c r="T284" s="56"/>
      <c r="U284" s="55"/>
    </row>
    <row r="285" spans="15:21" x14ac:dyDescent="0.2">
      <c r="O285" s="56"/>
      <c r="P285" s="56"/>
      <c r="Q285" s="56"/>
      <c r="R285" s="56"/>
      <c r="S285" s="56"/>
      <c r="T285" s="56"/>
      <c r="U285" s="55"/>
    </row>
    <row r="286" spans="15:21" x14ac:dyDescent="0.2">
      <c r="O286" s="56"/>
      <c r="P286" s="56"/>
      <c r="Q286" s="56"/>
      <c r="R286" s="56"/>
      <c r="S286" s="56"/>
      <c r="T286" s="56"/>
      <c r="U286" s="55"/>
    </row>
    <row r="287" spans="15:21" x14ac:dyDescent="0.2">
      <c r="O287" s="56"/>
      <c r="P287" s="56"/>
      <c r="Q287" s="56"/>
      <c r="R287" s="56"/>
      <c r="S287" s="56"/>
      <c r="T287" s="56"/>
      <c r="U287" s="55"/>
    </row>
    <row r="288" spans="15:21" x14ac:dyDescent="0.2">
      <c r="O288" s="56"/>
      <c r="P288" s="56"/>
      <c r="Q288" s="56"/>
      <c r="R288" s="56"/>
      <c r="S288" s="56"/>
      <c r="T288" s="56"/>
      <c r="U288" s="55"/>
    </row>
    <row r="289" spans="15:21" x14ac:dyDescent="0.2">
      <c r="O289" s="56"/>
      <c r="P289" s="56"/>
      <c r="Q289" s="56"/>
      <c r="R289" s="56"/>
      <c r="S289" s="56"/>
      <c r="T289" s="56"/>
      <c r="U289" s="55"/>
    </row>
    <row r="290" spans="15:21" x14ac:dyDescent="0.2">
      <c r="O290" s="56"/>
      <c r="P290" s="56"/>
      <c r="Q290" s="56"/>
      <c r="R290" s="56"/>
      <c r="S290" s="56"/>
      <c r="T290" s="56"/>
      <c r="U290" s="55"/>
    </row>
    <row r="291" spans="15:21" x14ac:dyDescent="0.2">
      <c r="O291" s="56"/>
      <c r="P291" s="56"/>
      <c r="Q291" s="56"/>
      <c r="R291" s="56"/>
      <c r="S291" s="56"/>
      <c r="T291" s="56"/>
      <c r="U291" s="55"/>
    </row>
    <row r="292" spans="15:21" x14ac:dyDescent="0.2">
      <c r="O292" s="56"/>
      <c r="P292" s="56"/>
      <c r="Q292" s="56"/>
      <c r="R292" s="56"/>
      <c r="S292" s="56"/>
      <c r="T292" s="56"/>
      <c r="U292" s="55"/>
    </row>
    <row r="293" spans="15:21" x14ac:dyDescent="0.2">
      <c r="O293" s="56"/>
      <c r="P293" s="56"/>
      <c r="Q293" s="56"/>
      <c r="R293" s="56"/>
      <c r="S293" s="56"/>
      <c r="T293" s="56"/>
      <c r="U293" s="55"/>
    </row>
    <row r="294" spans="15:21" x14ac:dyDescent="0.2">
      <c r="O294" s="56"/>
      <c r="P294" s="56"/>
      <c r="Q294" s="56"/>
      <c r="R294" s="56"/>
      <c r="S294" s="56"/>
      <c r="T294" s="56"/>
      <c r="U294" s="55"/>
    </row>
    <row r="295" spans="15:21" x14ac:dyDescent="0.2">
      <c r="O295" s="56"/>
      <c r="P295" s="56"/>
      <c r="Q295" s="56"/>
      <c r="R295" s="56"/>
      <c r="S295" s="56"/>
      <c r="T295" s="56"/>
      <c r="U295" s="55"/>
    </row>
    <row r="296" spans="15:21" x14ac:dyDescent="0.2">
      <c r="O296" s="56"/>
      <c r="P296" s="56"/>
      <c r="Q296" s="56"/>
      <c r="R296" s="56"/>
      <c r="S296" s="56"/>
      <c r="T296" s="56"/>
      <c r="U296" s="55"/>
    </row>
    <row r="297" spans="15:21" x14ac:dyDescent="0.2">
      <c r="O297" s="56"/>
      <c r="P297" s="56"/>
      <c r="Q297" s="56"/>
      <c r="R297" s="56"/>
      <c r="S297" s="56"/>
      <c r="T297" s="56"/>
      <c r="U297" s="55"/>
    </row>
    <row r="298" spans="15:21" x14ac:dyDescent="0.2">
      <c r="O298" s="56"/>
      <c r="P298" s="56"/>
      <c r="Q298" s="56"/>
      <c r="R298" s="56"/>
      <c r="S298" s="56"/>
      <c r="T298" s="56"/>
      <c r="U298" s="55"/>
    </row>
    <row r="299" spans="15:21" x14ac:dyDescent="0.2">
      <c r="O299" s="56"/>
      <c r="P299" s="56"/>
      <c r="Q299" s="56"/>
      <c r="R299" s="56"/>
      <c r="S299" s="56"/>
      <c r="T299" s="56"/>
      <c r="U299" s="55"/>
    </row>
    <row r="300" spans="15:21" x14ac:dyDescent="0.2">
      <c r="O300" s="56"/>
      <c r="P300" s="56"/>
      <c r="Q300" s="56"/>
      <c r="R300" s="56"/>
      <c r="S300" s="56"/>
      <c r="T300" s="56"/>
      <c r="U300" s="55"/>
    </row>
    <row r="301" spans="15:21" x14ac:dyDescent="0.2">
      <c r="O301" s="56"/>
      <c r="P301" s="56"/>
      <c r="Q301" s="56"/>
      <c r="R301" s="56"/>
      <c r="S301" s="56"/>
      <c r="T301" s="56"/>
      <c r="U301" s="55"/>
    </row>
    <row r="302" spans="15:21" x14ac:dyDescent="0.2">
      <c r="O302" s="56"/>
      <c r="P302" s="56"/>
      <c r="Q302" s="56"/>
      <c r="R302" s="56"/>
      <c r="S302" s="56"/>
      <c r="T302" s="56"/>
      <c r="U302" s="55"/>
    </row>
    <row r="303" spans="15:21" x14ac:dyDescent="0.2">
      <c r="O303" s="56"/>
      <c r="P303" s="56"/>
      <c r="Q303" s="56"/>
      <c r="R303" s="56"/>
      <c r="S303" s="56"/>
      <c r="T303" s="56"/>
      <c r="U303" s="55"/>
    </row>
    <row r="304" spans="15:21" x14ac:dyDescent="0.2">
      <c r="O304" s="56"/>
      <c r="P304" s="56"/>
      <c r="Q304" s="56"/>
      <c r="R304" s="56"/>
      <c r="S304" s="56"/>
      <c r="T304" s="56"/>
      <c r="U304" s="55"/>
    </row>
    <row r="305" spans="15:21" x14ac:dyDescent="0.2">
      <c r="O305" s="56"/>
      <c r="P305" s="56"/>
      <c r="Q305" s="56"/>
      <c r="R305" s="56"/>
      <c r="S305" s="56"/>
      <c r="T305" s="56"/>
      <c r="U305" s="55"/>
    </row>
    <row r="306" spans="15:21" x14ac:dyDescent="0.2">
      <c r="O306" s="56"/>
      <c r="P306" s="56"/>
      <c r="Q306" s="56"/>
      <c r="R306" s="56"/>
      <c r="S306" s="56"/>
      <c r="T306" s="56"/>
      <c r="U306" s="55"/>
    </row>
    <row r="307" spans="15:21" x14ac:dyDescent="0.2">
      <c r="O307" s="56"/>
      <c r="P307" s="56"/>
      <c r="Q307" s="56"/>
      <c r="R307" s="56"/>
      <c r="S307" s="56"/>
      <c r="T307" s="56"/>
      <c r="U307" s="55"/>
    </row>
    <row r="308" spans="15:21" x14ac:dyDescent="0.2">
      <c r="O308" s="56"/>
      <c r="P308" s="56"/>
      <c r="Q308" s="56"/>
      <c r="R308" s="56"/>
      <c r="S308" s="56"/>
      <c r="T308" s="56"/>
      <c r="U308" s="55"/>
    </row>
    <row r="309" spans="15:21" x14ac:dyDescent="0.2">
      <c r="O309" s="56"/>
      <c r="P309" s="56"/>
      <c r="Q309" s="56"/>
      <c r="R309" s="56"/>
      <c r="S309" s="56"/>
      <c r="T309" s="56"/>
      <c r="U309" s="55"/>
    </row>
    <row r="310" spans="15:21" x14ac:dyDescent="0.2">
      <c r="O310" s="56"/>
      <c r="P310" s="56"/>
      <c r="Q310" s="56"/>
      <c r="R310" s="56"/>
      <c r="S310" s="56"/>
      <c r="T310" s="56"/>
      <c r="U310" s="55"/>
    </row>
    <row r="311" spans="15:21" x14ac:dyDescent="0.2">
      <c r="O311" s="56"/>
      <c r="P311" s="56"/>
      <c r="Q311" s="56"/>
      <c r="R311" s="56"/>
      <c r="S311" s="56"/>
      <c r="T311" s="56"/>
      <c r="U311" s="55"/>
    </row>
    <row r="312" spans="15:21" x14ac:dyDescent="0.2">
      <c r="O312" s="56"/>
      <c r="P312" s="56"/>
      <c r="Q312" s="56"/>
      <c r="R312" s="56"/>
      <c r="S312" s="56"/>
      <c r="T312" s="56"/>
      <c r="U312" s="55"/>
    </row>
    <row r="313" spans="15:21" x14ac:dyDescent="0.2">
      <c r="O313" s="56"/>
      <c r="P313" s="56"/>
      <c r="Q313" s="56"/>
      <c r="R313" s="56"/>
      <c r="S313" s="56"/>
      <c r="T313" s="56"/>
      <c r="U313" s="55"/>
    </row>
    <row r="314" spans="15:21" x14ac:dyDescent="0.2">
      <c r="O314" s="56"/>
      <c r="P314" s="56"/>
      <c r="Q314" s="56"/>
      <c r="R314" s="56"/>
      <c r="S314" s="56"/>
      <c r="T314" s="56"/>
      <c r="U314" s="55"/>
    </row>
    <row r="315" spans="15:21" x14ac:dyDescent="0.2">
      <c r="O315" s="56"/>
      <c r="P315" s="56"/>
      <c r="Q315" s="56"/>
      <c r="R315" s="56"/>
      <c r="S315" s="56"/>
      <c r="T315" s="56"/>
      <c r="U315" s="55"/>
    </row>
    <row r="316" spans="15:21" x14ac:dyDescent="0.2">
      <c r="O316" s="56"/>
      <c r="P316" s="56"/>
      <c r="Q316" s="56"/>
      <c r="R316" s="56"/>
      <c r="S316" s="56"/>
      <c r="T316" s="56"/>
      <c r="U316" s="55"/>
    </row>
    <row r="317" spans="15:21" x14ac:dyDescent="0.2">
      <c r="O317" s="56"/>
      <c r="P317" s="56"/>
      <c r="Q317" s="56"/>
      <c r="R317" s="56"/>
      <c r="S317" s="56"/>
      <c r="T317" s="56"/>
      <c r="U317" s="55"/>
    </row>
    <row r="318" spans="15:21" x14ac:dyDescent="0.2">
      <c r="O318" s="56"/>
      <c r="P318" s="56"/>
      <c r="Q318" s="56"/>
      <c r="R318" s="56"/>
      <c r="S318" s="56"/>
      <c r="T318" s="56"/>
      <c r="U318" s="55"/>
    </row>
    <row r="319" spans="15:21" x14ac:dyDescent="0.2">
      <c r="O319" s="56"/>
      <c r="P319" s="56"/>
      <c r="Q319" s="56"/>
      <c r="R319" s="56"/>
      <c r="S319" s="56"/>
      <c r="T319" s="56"/>
      <c r="U319" s="55"/>
    </row>
    <row r="320" spans="15:21" x14ac:dyDescent="0.2">
      <c r="O320" s="56"/>
      <c r="P320" s="56"/>
      <c r="Q320" s="56"/>
      <c r="R320" s="56"/>
      <c r="S320" s="56"/>
      <c r="T320" s="56"/>
      <c r="U320" s="55"/>
    </row>
    <row r="321" spans="15:21" x14ac:dyDescent="0.2">
      <c r="O321" s="56"/>
      <c r="P321" s="56"/>
      <c r="Q321" s="56"/>
      <c r="R321" s="56"/>
      <c r="S321" s="56"/>
      <c r="T321" s="56"/>
      <c r="U321" s="55"/>
    </row>
    <row r="322" spans="15:21" x14ac:dyDescent="0.2">
      <c r="O322" s="56"/>
      <c r="P322" s="56"/>
      <c r="Q322" s="56"/>
      <c r="R322" s="56"/>
      <c r="S322" s="56"/>
      <c r="T322" s="56"/>
      <c r="U322" s="55"/>
    </row>
    <row r="323" spans="15:21" x14ac:dyDescent="0.2">
      <c r="O323" s="56"/>
      <c r="P323" s="56"/>
      <c r="Q323" s="56"/>
      <c r="R323" s="56"/>
      <c r="S323" s="56"/>
      <c r="T323" s="56"/>
      <c r="U323" s="55"/>
    </row>
    <row r="324" spans="15:21" x14ac:dyDescent="0.2">
      <c r="O324" s="56"/>
      <c r="P324" s="56"/>
      <c r="Q324" s="56"/>
      <c r="R324" s="56"/>
      <c r="S324" s="56"/>
      <c r="T324" s="56"/>
      <c r="U324" s="55"/>
    </row>
    <row r="325" spans="15:21" x14ac:dyDescent="0.2">
      <c r="O325" s="56"/>
      <c r="P325" s="56"/>
      <c r="Q325" s="56"/>
      <c r="R325" s="56"/>
      <c r="S325" s="56"/>
      <c r="T325" s="56"/>
      <c r="U325" s="55"/>
    </row>
    <row r="326" spans="15:21" x14ac:dyDescent="0.2">
      <c r="O326" s="56"/>
      <c r="P326" s="56"/>
      <c r="Q326" s="56"/>
      <c r="R326" s="56"/>
      <c r="S326" s="56"/>
      <c r="T326" s="56"/>
      <c r="U326" s="55"/>
    </row>
    <row r="327" spans="15:21" x14ac:dyDescent="0.2">
      <c r="O327" s="56"/>
      <c r="P327" s="56"/>
      <c r="Q327" s="56"/>
      <c r="R327" s="56"/>
      <c r="S327" s="56"/>
      <c r="T327" s="56"/>
      <c r="U327" s="55"/>
    </row>
    <row r="328" spans="15:21" x14ac:dyDescent="0.2">
      <c r="O328" s="56"/>
      <c r="P328" s="56"/>
      <c r="Q328" s="56"/>
      <c r="R328" s="56"/>
      <c r="S328" s="56"/>
      <c r="T328" s="56"/>
      <c r="U328" s="55"/>
    </row>
    <row r="329" spans="15:21" x14ac:dyDescent="0.2">
      <c r="O329" s="56"/>
      <c r="P329" s="56"/>
      <c r="Q329" s="56"/>
      <c r="R329" s="56"/>
      <c r="S329" s="56"/>
      <c r="T329" s="56"/>
      <c r="U329" s="55"/>
    </row>
    <row r="330" spans="15:21" x14ac:dyDescent="0.2">
      <c r="O330" s="56"/>
      <c r="P330" s="56"/>
      <c r="Q330" s="56"/>
      <c r="R330" s="56"/>
      <c r="S330" s="56"/>
      <c r="T330" s="56"/>
      <c r="U330" s="55"/>
    </row>
    <row r="331" spans="15:21" x14ac:dyDescent="0.2">
      <c r="O331" s="56"/>
      <c r="P331" s="56"/>
      <c r="Q331" s="56"/>
      <c r="R331" s="56"/>
      <c r="S331" s="56"/>
      <c r="T331" s="56"/>
      <c r="U331" s="55"/>
    </row>
    <row r="332" spans="15:21" x14ac:dyDescent="0.2">
      <c r="O332" s="56"/>
      <c r="P332" s="56"/>
      <c r="Q332" s="56"/>
      <c r="R332" s="56"/>
      <c r="S332" s="56"/>
      <c r="T332" s="56"/>
      <c r="U332" s="55"/>
    </row>
    <row r="333" spans="15:21" x14ac:dyDescent="0.2">
      <c r="O333" s="56"/>
      <c r="P333" s="56"/>
      <c r="Q333" s="56"/>
      <c r="R333" s="56"/>
      <c r="S333" s="56"/>
      <c r="T333" s="56"/>
      <c r="U333" s="55"/>
    </row>
    <row r="334" spans="15:21" x14ac:dyDescent="0.2">
      <c r="O334" s="56"/>
      <c r="P334" s="56"/>
      <c r="Q334" s="56"/>
      <c r="R334" s="56"/>
      <c r="S334" s="56"/>
      <c r="T334" s="56"/>
      <c r="U334" s="55"/>
    </row>
    <row r="335" spans="15:21" x14ac:dyDescent="0.2">
      <c r="O335" s="56"/>
      <c r="P335" s="56"/>
      <c r="Q335" s="56"/>
      <c r="R335" s="56"/>
      <c r="S335" s="56"/>
      <c r="T335" s="56"/>
      <c r="U335" s="55"/>
    </row>
    <row r="336" spans="15:21" x14ac:dyDescent="0.2">
      <c r="O336" s="56"/>
      <c r="P336" s="56"/>
      <c r="Q336" s="56"/>
      <c r="R336" s="56"/>
      <c r="S336" s="56"/>
      <c r="T336" s="56"/>
      <c r="U336" s="55"/>
    </row>
    <row r="337" spans="15:21" x14ac:dyDescent="0.2">
      <c r="O337" s="56"/>
      <c r="P337" s="56"/>
      <c r="Q337" s="56"/>
      <c r="R337" s="56"/>
      <c r="S337" s="56"/>
      <c r="T337" s="56"/>
      <c r="U337" s="55"/>
    </row>
    <row r="338" spans="15:21" x14ac:dyDescent="0.2">
      <c r="O338" s="56"/>
      <c r="P338" s="56"/>
      <c r="Q338" s="56"/>
      <c r="R338" s="56"/>
      <c r="S338" s="56"/>
      <c r="T338" s="56"/>
      <c r="U338" s="55"/>
    </row>
    <row r="339" spans="15:21" x14ac:dyDescent="0.2">
      <c r="O339" s="56"/>
      <c r="P339" s="56"/>
      <c r="Q339" s="56"/>
      <c r="R339" s="56"/>
      <c r="S339" s="56"/>
      <c r="T339" s="56"/>
      <c r="U339" s="55"/>
    </row>
    <row r="340" spans="15:21" x14ac:dyDescent="0.2">
      <c r="O340" s="56"/>
      <c r="P340" s="56"/>
      <c r="Q340" s="56"/>
      <c r="R340" s="56"/>
      <c r="S340" s="56"/>
      <c r="T340" s="56"/>
      <c r="U340" s="55"/>
    </row>
    <row r="341" spans="15:21" x14ac:dyDescent="0.2">
      <c r="O341" s="56"/>
      <c r="P341" s="56"/>
      <c r="Q341" s="56"/>
      <c r="R341" s="56"/>
      <c r="S341" s="56"/>
      <c r="T341" s="56"/>
      <c r="U341" s="55"/>
    </row>
    <row r="342" spans="15:21" x14ac:dyDescent="0.2">
      <c r="O342" s="56"/>
      <c r="P342" s="56"/>
      <c r="Q342" s="56"/>
      <c r="R342" s="56"/>
      <c r="S342" s="56"/>
      <c r="T342" s="56"/>
      <c r="U342" s="55"/>
    </row>
    <row r="343" spans="15:21" x14ac:dyDescent="0.2">
      <c r="O343" s="56"/>
      <c r="P343" s="56"/>
      <c r="Q343" s="56"/>
      <c r="R343" s="56"/>
      <c r="S343" s="56"/>
      <c r="T343" s="56"/>
      <c r="U343" s="55"/>
    </row>
    <row r="344" spans="15:21" x14ac:dyDescent="0.2">
      <c r="O344" s="56"/>
      <c r="P344" s="56"/>
      <c r="Q344" s="56"/>
      <c r="R344" s="56"/>
      <c r="S344" s="56"/>
      <c r="T344" s="56"/>
      <c r="U344" s="55"/>
    </row>
    <row r="345" spans="15:21" x14ac:dyDescent="0.2">
      <c r="O345" s="56"/>
      <c r="P345" s="56"/>
      <c r="Q345" s="56"/>
      <c r="R345" s="56"/>
      <c r="S345" s="56"/>
      <c r="T345" s="56"/>
      <c r="U345" s="55"/>
    </row>
    <row r="346" spans="15:21" x14ac:dyDescent="0.2">
      <c r="O346" s="56"/>
      <c r="P346" s="56"/>
      <c r="Q346" s="56"/>
      <c r="R346" s="56"/>
      <c r="S346" s="56"/>
      <c r="T346" s="56"/>
      <c r="U346" s="55"/>
    </row>
    <row r="347" spans="15:21" x14ac:dyDescent="0.2">
      <c r="O347" s="56"/>
      <c r="P347" s="56"/>
      <c r="Q347" s="56"/>
      <c r="R347" s="56"/>
      <c r="S347" s="56"/>
      <c r="T347" s="56"/>
      <c r="U347" s="55"/>
    </row>
    <row r="348" spans="15:21" x14ac:dyDescent="0.2">
      <c r="O348" s="56"/>
      <c r="P348" s="56"/>
      <c r="Q348" s="56"/>
      <c r="R348" s="56"/>
      <c r="S348" s="56"/>
      <c r="T348" s="56"/>
      <c r="U348" s="55"/>
    </row>
    <row r="349" spans="15:21" x14ac:dyDescent="0.2">
      <c r="O349" s="56"/>
      <c r="P349" s="56"/>
      <c r="Q349" s="56"/>
      <c r="R349" s="56"/>
      <c r="S349" s="56"/>
      <c r="T349" s="56"/>
      <c r="U349" s="55"/>
    </row>
    <row r="350" spans="15:21" x14ac:dyDescent="0.2">
      <c r="O350" s="56"/>
      <c r="P350" s="56"/>
      <c r="Q350" s="56"/>
      <c r="R350" s="56"/>
      <c r="S350" s="56"/>
      <c r="T350" s="56"/>
      <c r="U350" s="55"/>
    </row>
    <row r="351" spans="15:21" x14ac:dyDescent="0.2">
      <c r="O351" s="56"/>
      <c r="P351" s="56"/>
      <c r="Q351" s="56"/>
      <c r="R351" s="56"/>
      <c r="S351" s="56"/>
      <c r="T351" s="56"/>
      <c r="U351" s="55"/>
    </row>
    <row r="352" spans="15:21" x14ac:dyDescent="0.2">
      <c r="O352" s="56"/>
      <c r="P352" s="56"/>
      <c r="Q352" s="56"/>
      <c r="R352" s="56"/>
      <c r="S352" s="56"/>
      <c r="T352" s="56"/>
      <c r="U352" s="55"/>
    </row>
    <row r="353" spans="15:21" x14ac:dyDescent="0.2">
      <c r="O353" s="56"/>
      <c r="P353" s="56"/>
      <c r="Q353" s="56"/>
      <c r="R353" s="56"/>
      <c r="S353" s="56"/>
      <c r="T353" s="56"/>
      <c r="U353" s="55"/>
    </row>
    <row r="354" spans="15:21" x14ac:dyDescent="0.2">
      <c r="O354" s="56"/>
      <c r="P354" s="56"/>
      <c r="Q354" s="56"/>
      <c r="R354" s="56"/>
      <c r="S354" s="56"/>
      <c r="T354" s="56"/>
      <c r="U354" s="55"/>
    </row>
    <row r="355" spans="15:21" x14ac:dyDescent="0.2">
      <c r="O355" s="56"/>
      <c r="P355" s="56"/>
      <c r="Q355" s="56"/>
      <c r="R355" s="56"/>
      <c r="S355" s="56"/>
      <c r="T355" s="56"/>
      <c r="U355" s="55"/>
    </row>
    <row r="356" spans="15:21" x14ac:dyDescent="0.2">
      <c r="O356" s="56"/>
      <c r="P356" s="56"/>
      <c r="Q356" s="56"/>
      <c r="R356" s="56"/>
      <c r="S356" s="56"/>
      <c r="T356" s="56"/>
      <c r="U356" s="55"/>
    </row>
    <row r="357" spans="15:21" x14ac:dyDescent="0.2">
      <c r="O357" s="56"/>
      <c r="P357" s="56"/>
      <c r="Q357" s="56"/>
      <c r="R357" s="56"/>
      <c r="S357" s="56"/>
      <c r="T357" s="56"/>
      <c r="U357" s="55"/>
    </row>
    <row r="358" spans="15:21" x14ac:dyDescent="0.2">
      <c r="O358" s="56"/>
      <c r="P358" s="56"/>
      <c r="Q358" s="56"/>
      <c r="R358" s="56"/>
      <c r="S358" s="56"/>
      <c r="T358" s="56"/>
      <c r="U358" s="55"/>
    </row>
    <row r="359" spans="15:21" x14ac:dyDescent="0.2">
      <c r="O359" s="56"/>
      <c r="P359" s="56"/>
      <c r="Q359" s="56"/>
      <c r="R359" s="56"/>
      <c r="S359" s="56"/>
      <c r="T359" s="56"/>
      <c r="U359" s="55"/>
    </row>
    <row r="360" spans="15:21" x14ac:dyDescent="0.2">
      <c r="O360" s="56"/>
      <c r="P360" s="56"/>
      <c r="Q360" s="56"/>
      <c r="R360" s="56"/>
      <c r="S360" s="56"/>
      <c r="T360" s="56"/>
      <c r="U360" s="55"/>
    </row>
    <row r="361" spans="15:21" x14ac:dyDescent="0.2">
      <c r="O361" s="56"/>
      <c r="P361" s="56"/>
      <c r="Q361" s="56"/>
      <c r="R361" s="56"/>
      <c r="S361" s="56"/>
      <c r="T361" s="56"/>
      <c r="U361" s="55"/>
    </row>
    <row r="362" spans="15:21" x14ac:dyDescent="0.2">
      <c r="O362" s="56"/>
      <c r="P362" s="56"/>
      <c r="Q362" s="56"/>
      <c r="R362" s="56"/>
      <c r="S362" s="56"/>
      <c r="T362" s="56"/>
      <c r="U362" s="55"/>
    </row>
    <row r="363" spans="15:21" x14ac:dyDescent="0.2">
      <c r="O363" s="56"/>
      <c r="P363" s="56"/>
      <c r="Q363" s="56"/>
      <c r="R363" s="56"/>
      <c r="S363" s="56"/>
      <c r="T363" s="56"/>
      <c r="U363" s="55"/>
    </row>
    <row r="364" spans="15:21" x14ac:dyDescent="0.2">
      <c r="O364" s="56"/>
      <c r="P364" s="56"/>
      <c r="Q364" s="56"/>
      <c r="R364" s="56"/>
      <c r="S364" s="56"/>
      <c r="T364" s="56"/>
      <c r="U364" s="55"/>
    </row>
    <row r="365" spans="15:21" x14ac:dyDescent="0.2">
      <c r="O365" s="56"/>
      <c r="P365" s="56"/>
      <c r="Q365" s="56"/>
      <c r="R365" s="56"/>
      <c r="S365" s="56"/>
      <c r="T365" s="56"/>
      <c r="U365" s="55"/>
    </row>
    <row r="366" spans="15:21" x14ac:dyDescent="0.2">
      <c r="O366" s="56"/>
      <c r="P366" s="56"/>
      <c r="Q366" s="56"/>
      <c r="R366" s="56"/>
      <c r="S366" s="56"/>
      <c r="T366" s="56"/>
      <c r="U366" s="55"/>
    </row>
    <row r="367" spans="15:21" x14ac:dyDescent="0.2">
      <c r="O367" s="56"/>
      <c r="P367" s="56"/>
      <c r="Q367" s="56"/>
      <c r="R367" s="56"/>
      <c r="S367" s="56"/>
      <c r="T367" s="56"/>
      <c r="U367" s="55"/>
    </row>
    <row r="368" spans="15:21" x14ac:dyDescent="0.2">
      <c r="O368" s="56"/>
      <c r="P368" s="56"/>
      <c r="Q368" s="56"/>
      <c r="R368" s="56"/>
      <c r="S368" s="56"/>
      <c r="T368" s="56"/>
      <c r="U368" s="55"/>
    </row>
    <row r="369" spans="15:21" x14ac:dyDescent="0.2">
      <c r="O369" s="56"/>
      <c r="P369" s="56"/>
      <c r="Q369" s="56"/>
      <c r="R369" s="56"/>
      <c r="S369" s="56"/>
      <c r="T369" s="56"/>
      <c r="U369" s="55"/>
    </row>
    <row r="370" spans="15:21" x14ac:dyDescent="0.2">
      <c r="O370" s="56"/>
      <c r="P370" s="56"/>
      <c r="Q370" s="56"/>
      <c r="R370" s="56"/>
      <c r="S370" s="56"/>
      <c r="T370" s="56"/>
      <c r="U370" s="55"/>
    </row>
    <row r="371" spans="15:21" x14ac:dyDescent="0.2">
      <c r="O371" s="56"/>
      <c r="P371" s="56"/>
      <c r="Q371" s="56"/>
      <c r="R371" s="56"/>
      <c r="S371" s="56"/>
      <c r="T371" s="56"/>
      <c r="U371" s="55"/>
    </row>
    <row r="372" spans="15:21" x14ac:dyDescent="0.2">
      <c r="O372" s="56"/>
      <c r="P372" s="56"/>
      <c r="Q372" s="56"/>
      <c r="R372" s="56"/>
      <c r="S372" s="56"/>
      <c r="T372" s="56"/>
      <c r="U372" s="55"/>
    </row>
    <row r="373" spans="15:21" x14ac:dyDescent="0.2">
      <c r="O373" s="56"/>
      <c r="P373" s="56"/>
      <c r="Q373" s="56"/>
      <c r="R373" s="56"/>
      <c r="S373" s="56"/>
      <c r="T373" s="56"/>
      <c r="U373" s="55"/>
    </row>
    <row r="374" spans="15:21" x14ac:dyDescent="0.2">
      <c r="O374" s="56"/>
      <c r="P374" s="56"/>
      <c r="Q374" s="56"/>
      <c r="R374" s="56"/>
      <c r="S374" s="56"/>
      <c r="T374" s="56"/>
      <c r="U374" s="55"/>
    </row>
    <row r="375" spans="15:21" x14ac:dyDescent="0.2">
      <c r="O375" s="56"/>
      <c r="P375" s="56"/>
      <c r="Q375" s="56"/>
      <c r="R375" s="56"/>
      <c r="S375" s="56"/>
      <c r="T375" s="56"/>
      <c r="U375" s="55"/>
    </row>
    <row r="376" spans="15:21" x14ac:dyDescent="0.2">
      <c r="O376" s="56"/>
      <c r="P376" s="56"/>
      <c r="Q376" s="56"/>
      <c r="R376" s="56"/>
      <c r="S376" s="56"/>
      <c r="T376" s="56"/>
      <c r="U376" s="55"/>
    </row>
    <row r="377" spans="15:21" x14ac:dyDescent="0.2">
      <c r="O377" s="56"/>
      <c r="P377" s="56"/>
      <c r="Q377" s="56"/>
      <c r="R377" s="56"/>
      <c r="S377" s="56"/>
      <c r="T377" s="56"/>
      <c r="U377" s="55"/>
    </row>
    <row r="378" spans="15:21" x14ac:dyDescent="0.2">
      <c r="O378" s="56"/>
      <c r="P378" s="56"/>
      <c r="Q378" s="56"/>
      <c r="R378" s="56"/>
      <c r="S378" s="56"/>
      <c r="T378" s="56"/>
      <c r="U378" s="55"/>
    </row>
    <row r="379" spans="15:21" x14ac:dyDescent="0.2">
      <c r="O379" s="56"/>
      <c r="P379" s="56"/>
      <c r="Q379" s="56"/>
      <c r="R379" s="56"/>
      <c r="S379" s="56"/>
      <c r="T379" s="56"/>
      <c r="U379" s="55"/>
    </row>
    <row r="380" spans="15:21" x14ac:dyDescent="0.2">
      <c r="O380" s="56"/>
      <c r="P380" s="56"/>
      <c r="Q380" s="56"/>
      <c r="R380" s="56"/>
      <c r="S380" s="56"/>
      <c r="T380" s="56"/>
      <c r="U380" s="55"/>
    </row>
    <row r="381" spans="15:21" x14ac:dyDescent="0.2">
      <c r="O381" s="56"/>
      <c r="P381" s="56"/>
      <c r="Q381" s="56"/>
      <c r="R381" s="56"/>
      <c r="S381" s="56"/>
      <c r="T381" s="56"/>
      <c r="U381" s="55"/>
    </row>
    <row r="382" spans="15:21" x14ac:dyDescent="0.2">
      <c r="O382" s="56"/>
      <c r="P382" s="56"/>
      <c r="Q382" s="56"/>
      <c r="R382" s="56"/>
      <c r="S382" s="56"/>
      <c r="T382" s="56"/>
      <c r="U382" s="55"/>
    </row>
    <row r="383" spans="15:21" x14ac:dyDescent="0.2">
      <c r="O383" s="56"/>
      <c r="P383" s="56"/>
      <c r="Q383" s="56"/>
      <c r="R383" s="56"/>
      <c r="S383" s="56"/>
      <c r="T383" s="56"/>
      <c r="U383" s="55"/>
    </row>
    <row r="384" spans="15:21" x14ac:dyDescent="0.2">
      <c r="O384" s="56"/>
      <c r="P384" s="56"/>
      <c r="Q384" s="56"/>
      <c r="R384" s="56"/>
      <c r="S384" s="56"/>
      <c r="T384" s="56"/>
      <c r="U384" s="55"/>
    </row>
    <row r="385" spans="15:21" x14ac:dyDescent="0.2">
      <c r="O385" s="56"/>
      <c r="P385" s="56"/>
      <c r="Q385" s="56"/>
      <c r="R385" s="56"/>
      <c r="S385" s="56"/>
      <c r="T385" s="56"/>
      <c r="U385" s="55"/>
    </row>
    <row r="386" spans="15:21" x14ac:dyDescent="0.2">
      <c r="O386" s="56"/>
      <c r="P386" s="56"/>
      <c r="Q386" s="56"/>
      <c r="R386" s="56"/>
      <c r="S386" s="56"/>
      <c r="T386" s="56"/>
      <c r="U386" s="55"/>
    </row>
    <row r="387" spans="15:21" x14ac:dyDescent="0.2">
      <c r="O387" s="56"/>
      <c r="P387" s="56"/>
      <c r="Q387" s="56"/>
      <c r="R387" s="56"/>
      <c r="S387" s="56"/>
      <c r="T387" s="56"/>
      <c r="U387" s="55"/>
    </row>
    <row r="388" spans="15:21" x14ac:dyDescent="0.2">
      <c r="O388" s="56"/>
      <c r="P388" s="56"/>
      <c r="Q388" s="56"/>
      <c r="R388" s="56"/>
      <c r="S388" s="56"/>
      <c r="T388" s="56"/>
      <c r="U388" s="55"/>
    </row>
    <row r="389" spans="15:21" x14ac:dyDescent="0.2">
      <c r="O389" s="56"/>
      <c r="P389" s="56"/>
      <c r="Q389" s="56"/>
      <c r="R389" s="56"/>
      <c r="S389" s="56"/>
      <c r="T389" s="56"/>
      <c r="U389" s="55"/>
    </row>
    <row r="390" spans="15:21" x14ac:dyDescent="0.2">
      <c r="O390" s="56"/>
      <c r="P390" s="56"/>
      <c r="Q390" s="56"/>
      <c r="R390" s="56"/>
      <c r="S390" s="56"/>
      <c r="T390" s="56"/>
      <c r="U390" s="55"/>
    </row>
    <row r="391" spans="15:21" x14ac:dyDescent="0.2">
      <c r="O391" s="56"/>
      <c r="P391" s="56"/>
      <c r="Q391" s="56"/>
      <c r="R391" s="56"/>
      <c r="S391" s="56"/>
      <c r="T391" s="56"/>
      <c r="U391" s="55"/>
    </row>
    <row r="392" spans="15:21" x14ac:dyDescent="0.2">
      <c r="O392" s="56"/>
      <c r="P392" s="56"/>
      <c r="Q392" s="56"/>
      <c r="R392" s="56"/>
      <c r="S392" s="56"/>
      <c r="T392" s="56"/>
      <c r="U392" s="55"/>
    </row>
    <row r="393" spans="15:21" x14ac:dyDescent="0.2">
      <c r="O393" s="56"/>
      <c r="P393" s="56"/>
      <c r="Q393" s="56"/>
      <c r="R393" s="56"/>
      <c r="S393" s="56"/>
      <c r="T393" s="56"/>
      <c r="U393" s="55"/>
    </row>
    <row r="394" spans="15:21" x14ac:dyDescent="0.2">
      <c r="O394" s="56"/>
      <c r="P394" s="56"/>
      <c r="Q394" s="56"/>
      <c r="R394" s="56"/>
      <c r="S394" s="56"/>
      <c r="T394" s="56"/>
      <c r="U394" s="55"/>
    </row>
    <row r="395" spans="15:21" x14ac:dyDescent="0.2">
      <c r="O395" s="56"/>
      <c r="P395" s="56"/>
      <c r="Q395" s="56"/>
      <c r="R395" s="56"/>
      <c r="S395" s="56"/>
      <c r="T395" s="56"/>
      <c r="U395" s="55"/>
    </row>
    <row r="396" spans="15:21" x14ac:dyDescent="0.2">
      <c r="O396" s="56"/>
      <c r="P396" s="56"/>
      <c r="Q396" s="56"/>
      <c r="R396" s="56"/>
      <c r="S396" s="56"/>
      <c r="T396" s="56"/>
      <c r="U396" s="55"/>
    </row>
    <row r="397" spans="15:21" x14ac:dyDescent="0.2">
      <c r="O397" s="56"/>
      <c r="P397" s="56"/>
      <c r="Q397" s="56"/>
      <c r="R397" s="56"/>
      <c r="S397" s="56"/>
      <c r="T397" s="56"/>
      <c r="U397" s="55"/>
    </row>
    <row r="398" spans="15:21" x14ac:dyDescent="0.2">
      <c r="O398" s="56"/>
      <c r="P398" s="56"/>
      <c r="Q398" s="56"/>
      <c r="R398" s="56"/>
      <c r="S398" s="56"/>
      <c r="T398" s="56"/>
      <c r="U398" s="55"/>
    </row>
    <row r="399" spans="15:21" x14ac:dyDescent="0.2">
      <c r="O399" s="56"/>
      <c r="P399" s="56"/>
      <c r="Q399" s="56"/>
      <c r="R399" s="56"/>
      <c r="S399" s="56"/>
      <c r="T399" s="56"/>
      <c r="U399" s="55"/>
    </row>
    <row r="400" spans="15:21" x14ac:dyDescent="0.2">
      <c r="O400" s="56"/>
      <c r="P400" s="56"/>
      <c r="Q400" s="56"/>
      <c r="R400" s="56"/>
      <c r="S400" s="56"/>
      <c r="T400" s="56"/>
      <c r="U400" s="55"/>
    </row>
    <row r="401" spans="15:21" x14ac:dyDescent="0.2">
      <c r="O401" s="56"/>
      <c r="P401" s="56"/>
      <c r="Q401" s="56"/>
      <c r="R401" s="56"/>
      <c r="S401" s="56"/>
      <c r="T401" s="56"/>
      <c r="U401" s="55"/>
    </row>
    <row r="402" spans="15:21" x14ac:dyDescent="0.2">
      <c r="O402" s="56"/>
      <c r="P402" s="56"/>
      <c r="Q402" s="56"/>
      <c r="R402" s="56"/>
      <c r="S402" s="56"/>
      <c r="T402" s="56"/>
      <c r="U402" s="55"/>
    </row>
    <row r="403" spans="15:21" x14ac:dyDescent="0.2">
      <c r="O403" s="56"/>
      <c r="P403" s="56"/>
      <c r="Q403" s="56"/>
      <c r="R403" s="56"/>
      <c r="S403" s="56"/>
      <c r="T403" s="56"/>
      <c r="U403" s="55"/>
    </row>
    <row r="404" spans="15:21" x14ac:dyDescent="0.2">
      <c r="O404" s="56"/>
      <c r="P404" s="56"/>
      <c r="Q404" s="56"/>
      <c r="R404" s="56"/>
      <c r="S404" s="56"/>
      <c r="T404" s="56"/>
      <c r="U404" s="55"/>
    </row>
    <row r="405" spans="15:21" x14ac:dyDescent="0.2">
      <c r="O405" s="56"/>
      <c r="P405" s="56"/>
      <c r="Q405" s="56"/>
      <c r="R405" s="56"/>
      <c r="S405" s="56"/>
      <c r="T405" s="56"/>
      <c r="U405" s="55"/>
    </row>
    <row r="406" spans="15:21" x14ac:dyDescent="0.2">
      <c r="O406" s="56"/>
      <c r="P406" s="56"/>
      <c r="Q406" s="56"/>
      <c r="R406" s="56"/>
      <c r="S406" s="56"/>
      <c r="T406" s="56"/>
      <c r="U406" s="55"/>
    </row>
    <row r="407" spans="15:21" x14ac:dyDescent="0.2">
      <c r="O407" s="56"/>
      <c r="P407" s="56"/>
      <c r="Q407" s="56"/>
      <c r="R407" s="56"/>
      <c r="S407" s="56"/>
      <c r="T407" s="56"/>
      <c r="U407" s="55"/>
    </row>
    <row r="408" spans="15:21" x14ac:dyDescent="0.2">
      <c r="O408" s="56"/>
      <c r="P408" s="56"/>
      <c r="Q408" s="56"/>
      <c r="R408" s="56"/>
      <c r="S408" s="56"/>
      <c r="T408" s="56"/>
      <c r="U408" s="55"/>
    </row>
    <row r="409" spans="15:21" x14ac:dyDescent="0.2">
      <c r="O409" s="56"/>
      <c r="P409" s="56"/>
      <c r="Q409" s="56"/>
      <c r="R409" s="56"/>
      <c r="S409" s="56"/>
      <c r="T409" s="56"/>
      <c r="U409" s="55"/>
    </row>
    <row r="410" spans="15:21" x14ac:dyDescent="0.2">
      <c r="O410" s="56"/>
      <c r="P410" s="56"/>
      <c r="Q410" s="56"/>
      <c r="R410" s="56"/>
      <c r="S410" s="56"/>
      <c r="T410" s="56"/>
      <c r="U410" s="55"/>
    </row>
    <row r="411" spans="15:21" x14ac:dyDescent="0.2">
      <c r="O411" s="56"/>
      <c r="P411" s="56"/>
      <c r="Q411" s="56"/>
      <c r="R411" s="56"/>
      <c r="S411" s="56"/>
      <c r="T411" s="56"/>
      <c r="U411" s="55"/>
    </row>
    <row r="412" spans="15:21" x14ac:dyDescent="0.2">
      <c r="O412" s="56"/>
      <c r="P412" s="56"/>
      <c r="Q412" s="56"/>
      <c r="R412" s="56"/>
      <c r="S412" s="56"/>
      <c r="T412" s="56"/>
      <c r="U412" s="55"/>
    </row>
    <row r="413" spans="15:21" x14ac:dyDescent="0.2">
      <c r="O413" s="56"/>
      <c r="P413" s="56"/>
      <c r="Q413" s="56"/>
      <c r="R413" s="56"/>
      <c r="S413" s="56"/>
      <c r="T413" s="56"/>
      <c r="U413" s="55"/>
    </row>
    <row r="414" spans="15:21" x14ac:dyDescent="0.2">
      <c r="O414" s="56"/>
      <c r="P414" s="56"/>
      <c r="Q414" s="56"/>
      <c r="R414" s="56"/>
      <c r="S414" s="56"/>
      <c r="T414" s="56"/>
      <c r="U414" s="55"/>
    </row>
    <row r="415" spans="15:21" x14ac:dyDescent="0.2">
      <c r="O415" s="56"/>
      <c r="P415" s="56"/>
      <c r="Q415" s="56"/>
      <c r="R415" s="56"/>
      <c r="S415" s="56"/>
      <c r="T415" s="56"/>
      <c r="U415" s="55"/>
    </row>
    <row r="416" spans="15:21" x14ac:dyDescent="0.2">
      <c r="O416" s="56"/>
      <c r="P416" s="56"/>
      <c r="Q416" s="56"/>
      <c r="R416" s="56"/>
      <c r="S416" s="56"/>
      <c r="T416" s="56"/>
      <c r="U416" s="55"/>
    </row>
    <row r="417" spans="15:21" x14ac:dyDescent="0.2">
      <c r="O417" s="56"/>
      <c r="P417" s="56"/>
      <c r="Q417" s="56"/>
      <c r="R417" s="56"/>
      <c r="S417" s="56"/>
      <c r="T417" s="56"/>
      <c r="U417" s="55"/>
    </row>
    <row r="418" spans="15:21" x14ac:dyDescent="0.2">
      <c r="O418" s="56"/>
      <c r="P418" s="56"/>
      <c r="Q418" s="56"/>
      <c r="R418" s="56"/>
      <c r="S418" s="56"/>
      <c r="T418" s="56"/>
      <c r="U418" s="55"/>
    </row>
    <row r="419" spans="15:21" x14ac:dyDescent="0.2">
      <c r="O419" s="56"/>
      <c r="P419" s="56"/>
      <c r="Q419" s="56"/>
      <c r="R419" s="56"/>
      <c r="S419" s="56"/>
      <c r="T419" s="56"/>
      <c r="U419" s="55"/>
    </row>
    <row r="420" spans="15:21" x14ac:dyDescent="0.2">
      <c r="O420" s="56"/>
      <c r="P420" s="56"/>
      <c r="Q420" s="56"/>
      <c r="R420" s="56"/>
      <c r="S420" s="56"/>
      <c r="T420" s="56"/>
      <c r="U420" s="55"/>
    </row>
    <row r="421" spans="15:21" x14ac:dyDescent="0.2">
      <c r="O421" s="56"/>
      <c r="P421" s="56"/>
      <c r="Q421" s="56"/>
      <c r="R421" s="56"/>
      <c r="S421" s="56"/>
      <c r="T421" s="56"/>
      <c r="U421" s="55"/>
    </row>
    <row r="422" spans="15:21" x14ac:dyDescent="0.2">
      <c r="O422" s="56"/>
      <c r="P422" s="56"/>
      <c r="Q422" s="56"/>
      <c r="R422" s="56"/>
      <c r="S422" s="56"/>
      <c r="T422" s="56"/>
      <c r="U422" s="55"/>
    </row>
    <row r="423" spans="15:21" x14ac:dyDescent="0.2">
      <c r="O423" s="56"/>
      <c r="P423" s="56"/>
      <c r="Q423" s="56"/>
      <c r="R423" s="56"/>
      <c r="S423" s="56"/>
      <c r="T423" s="56"/>
      <c r="U423" s="55"/>
    </row>
    <row r="424" spans="15:21" x14ac:dyDescent="0.2">
      <c r="O424" s="56"/>
      <c r="P424" s="56"/>
      <c r="Q424" s="56"/>
      <c r="R424" s="56"/>
      <c r="S424" s="56"/>
      <c r="T424" s="56"/>
      <c r="U424" s="55"/>
    </row>
    <row r="425" spans="15:21" x14ac:dyDescent="0.2">
      <c r="O425" s="56"/>
      <c r="P425" s="56"/>
      <c r="Q425" s="56"/>
      <c r="R425" s="56"/>
      <c r="S425" s="56"/>
      <c r="T425" s="56"/>
      <c r="U425" s="55"/>
    </row>
    <row r="426" spans="15:21" x14ac:dyDescent="0.2">
      <c r="O426" s="56"/>
      <c r="P426" s="56"/>
      <c r="Q426" s="56"/>
      <c r="R426" s="56"/>
      <c r="S426" s="56"/>
      <c r="T426" s="56"/>
      <c r="U426" s="55"/>
    </row>
    <row r="427" spans="15:21" x14ac:dyDescent="0.2">
      <c r="O427" s="56"/>
      <c r="P427" s="56"/>
      <c r="Q427" s="56"/>
      <c r="R427" s="56"/>
      <c r="S427" s="56"/>
      <c r="T427" s="56"/>
      <c r="U427" s="55"/>
    </row>
    <row r="428" spans="15:21" x14ac:dyDescent="0.2">
      <c r="O428" s="56"/>
      <c r="P428" s="56"/>
      <c r="Q428" s="56"/>
      <c r="R428" s="56"/>
      <c r="S428" s="56"/>
      <c r="T428" s="56"/>
      <c r="U428" s="55"/>
    </row>
    <row r="429" spans="15:21" x14ac:dyDescent="0.2">
      <c r="O429" s="56"/>
      <c r="P429" s="56"/>
      <c r="Q429" s="56"/>
      <c r="R429" s="56"/>
      <c r="S429" s="56"/>
      <c r="T429" s="56"/>
      <c r="U429" s="55"/>
    </row>
    <row r="430" spans="15:21" x14ac:dyDescent="0.2">
      <c r="O430" s="56"/>
      <c r="P430" s="56"/>
      <c r="Q430" s="56"/>
      <c r="R430" s="56"/>
      <c r="S430" s="56"/>
      <c r="T430" s="56"/>
      <c r="U430" s="55"/>
    </row>
    <row r="431" spans="15:21" x14ac:dyDescent="0.2">
      <c r="O431" s="56"/>
      <c r="P431" s="56"/>
      <c r="Q431" s="56"/>
      <c r="R431" s="56"/>
      <c r="S431" s="56"/>
      <c r="T431" s="56"/>
      <c r="U431" s="55"/>
    </row>
    <row r="432" spans="15:21" x14ac:dyDescent="0.2">
      <c r="O432" s="56"/>
      <c r="P432" s="56"/>
      <c r="Q432" s="56"/>
      <c r="R432" s="56"/>
      <c r="S432" s="56"/>
      <c r="T432" s="56"/>
      <c r="U432" s="55"/>
    </row>
    <row r="433" spans="15:21" x14ac:dyDescent="0.2">
      <c r="O433" s="56"/>
      <c r="P433" s="56"/>
      <c r="Q433" s="56"/>
      <c r="R433" s="56"/>
      <c r="S433" s="56"/>
      <c r="T433" s="56"/>
      <c r="U433" s="55"/>
    </row>
    <row r="434" spans="15:21" x14ac:dyDescent="0.2">
      <c r="O434" s="56"/>
      <c r="P434" s="56"/>
      <c r="Q434" s="56"/>
      <c r="R434" s="56"/>
      <c r="S434" s="56"/>
      <c r="T434" s="56"/>
      <c r="U434" s="55"/>
    </row>
    <row r="435" spans="15:21" x14ac:dyDescent="0.2">
      <c r="O435" s="56"/>
      <c r="P435" s="56"/>
      <c r="Q435" s="56"/>
      <c r="R435" s="56"/>
      <c r="S435" s="56"/>
      <c r="T435" s="56"/>
      <c r="U435" s="55"/>
    </row>
    <row r="436" spans="15:21" x14ac:dyDescent="0.2">
      <c r="O436" s="56"/>
      <c r="P436" s="56"/>
      <c r="Q436" s="56"/>
      <c r="R436" s="56"/>
      <c r="S436" s="56"/>
      <c r="T436" s="56"/>
      <c r="U436" s="55"/>
    </row>
    <row r="437" spans="15:21" x14ac:dyDescent="0.2">
      <c r="O437" s="56"/>
      <c r="P437" s="56"/>
      <c r="Q437" s="56"/>
      <c r="R437" s="56"/>
      <c r="S437" s="56"/>
      <c r="T437" s="56"/>
      <c r="U437" s="55"/>
    </row>
    <row r="438" spans="15:21" x14ac:dyDescent="0.2">
      <c r="O438" s="56"/>
      <c r="P438" s="56"/>
      <c r="Q438" s="56"/>
      <c r="R438" s="56"/>
      <c r="S438" s="56"/>
      <c r="T438" s="56"/>
      <c r="U438" s="55"/>
    </row>
    <row r="439" spans="15:21" x14ac:dyDescent="0.2">
      <c r="O439" s="56"/>
      <c r="P439" s="56"/>
      <c r="Q439" s="56"/>
      <c r="R439" s="56"/>
      <c r="S439" s="56"/>
      <c r="T439" s="56"/>
      <c r="U439" s="55"/>
    </row>
    <row r="440" spans="15:21" x14ac:dyDescent="0.2">
      <c r="O440" s="56"/>
      <c r="P440" s="56"/>
      <c r="Q440" s="56"/>
      <c r="R440" s="56"/>
      <c r="S440" s="56"/>
      <c r="T440" s="56"/>
      <c r="U440" s="55"/>
    </row>
    <row r="441" spans="15:21" x14ac:dyDescent="0.2">
      <c r="O441" s="56"/>
      <c r="P441" s="56"/>
      <c r="Q441" s="56"/>
      <c r="R441" s="56"/>
      <c r="S441" s="56"/>
      <c r="T441" s="56"/>
      <c r="U441" s="55"/>
    </row>
    <row r="442" spans="15:21" x14ac:dyDescent="0.2">
      <c r="O442" s="56"/>
      <c r="P442" s="56"/>
      <c r="Q442" s="56"/>
      <c r="R442" s="56"/>
      <c r="S442" s="56"/>
      <c r="T442" s="56"/>
      <c r="U442" s="55"/>
    </row>
    <row r="443" spans="15:21" x14ac:dyDescent="0.2">
      <c r="O443" s="56"/>
      <c r="P443" s="56"/>
      <c r="Q443" s="56"/>
      <c r="R443" s="56"/>
      <c r="S443" s="56"/>
      <c r="T443" s="56"/>
      <c r="U443" s="55"/>
    </row>
    <row r="444" spans="15:21" x14ac:dyDescent="0.2">
      <c r="O444" s="56"/>
      <c r="P444" s="56"/>
      <c r="Q444" s="56"/>
      <c r="R444" s="56"/>
      <c r="S444" s="56"/>
      <c r="T444" s="56"/>
      <c r="U444" s="55"/>
    </row>
    <row r="445" spans="15:21" x14ac:dyDescent="0.2">
      <c r="O445" s="56"/>
      <c r="P445" s="56"/>
      <c r="Q445" s="56"/>
      <c r="R445" s="56"/>
      <c r="S445" s="56"/>
      <c r="T445" s="56"/>
      <c r="U445" s="55"/>
    </row>
    <row r="446" spans="15:21" x14ac:dyDescent="0.2">
      <c r="O446" s="56"/>
      <c r="P446" s="56"/>
      <c r="Q446" s="56"/>
      <c r="R446" s="56"/>
      <c r="S446" s="56"/>
      <c r="T446" s="56"/>
      <c r="U446" s="55"/>
    </row>
    <row r="447" spans="15:21" x14ac:dyDescent="0.2">
      <c r="O447" s="56"/>
      <c r="P447" s="56"/>
      <c r="Q447" s="56"/>
      <c r="R447" s="56"/>
      <c r="S447" s="56"/>
      <c r="T447" s="56"/>
      <c r="U447" s="55"/>
    </row>
    <row r="448" spans="15:21" x14ac:dyDescent="0.2">
      <c r="O448" s="56"/>
      <c r="P448" s="56"/>
      <c r="Q448" s="56"/>
      <c r="R448" s="56"/>
      <c r="S448" s="56"/>
      <c r="T448" s="56"/>
      <c r="U448" s="55"/>
    </row>
    <row r="449" spans="15:21" x14ac:dyDescent="0.2">
      <c r="O449" s="56"/>
      <c r="P449" s="56"/>
      <c r="Q449" s="56"/>
      <c r="R449" s="56"/>
      <c r="S449" s="56"/>
      <c r="T449" s="56"/>
      <c r="U449" s="55"/>
    </row>
    <row r="450" spans="15:21" x14ac:dyDescent="0.2">
      <c r="O450" s="56"/>
      <c r="P450" s="56"/>
      <c r="Q450" s="56"/>
      <c r="R450" s="56"/>
      <c r="S450" s="56"/>
      <c r="T450" s="56"/>
      <c r="U450" s="55"/>
    </row>
    <row r="451" spans="15:21" x14ac:dyDescent="0.2">
      <c r="O451" s="56"/>
      <c r="P451" s="56"/>
      <c r="Q451" s="56"/>
      <c r="R451" s="56"/>
      <c r="S451" s="56"/>
      <c r="T451" s="56"/>
      <c r="U451" s="55"/>
    </row>
    <row r="452" spans="15:21" x14ac:dyDescent="0.2">
      <c r="O452" s="56"/>
      <c r="P452" s="56"/>
      <c r="Q452" s="56"/>
      <c r="R452" s="56"/>
      <c r="S452" s="56"/>
      <c r="T452" s="56"/>
      <c r="U452" s="55"/>
    </row>
    <row r="453" spans="15:21" x14ac:dyDescent="0.2">
      <c r="O453" s="56"/>
      <c r="P453" s="56"/>
      <c r="Q453" s="56"/>
      <c r="R453" s="56"/>
      <c r="S453" s="56"/>
      <c r="T453" s="56"/>
      <c r="U453" s="55"/>
    </row>
    <row r="454" spans="15:21" x14ac:dyDescent="0.2">
      <c r="O454" s="56"/>
      <c r="P454" s="56"/>
      <c r="Q454" s="56"/>
      <c r="R454" s="56"/>
      <c r="S454" s="56"/>
      <c r="T454" s="56"/>
      <c r="U454" s="55"/>
    </row>
    <row r="455" spans="15:21" x14ac:dyDescent="0.2">
      <c r="O455" s="56"/>
      <c r="P455" s="56"/>
      <c r="Q455" s="56"/>
      <c r="R455" s="56"/>
      <c r="S455" s="56"/>
      <c r="T455" s="56"/>
      <c r="U455" s="55"/>
    </row>
    <row r="456" spans="15:21" x14ac:dyDescent="0.2">
      <c r="O456" s="56"/>
      <c r="P456" s="56"/>
      <c r="Q456" s="56"/>
      <c r="R456" s="56"/>
      <c r="S456" s="56"/>
      <c r="T456" s="56"/>
      <c r="U456" s="55"/>
    </row>
    <row r="457" spans="15:21" x14ac:dyDescent="0.2">
      <c r="O457" s="56"/>
      <c r="P457" s="56"/>
      <c r="Q457" s="56"/>
      <c r="R457" s="56"/>
      <c r="S457" s="56"/>
      <c r="T457" s="56"/>
      <c r="U457" s="55"/>
    </row>
    <row r="458" spans="15:21" x14ac:dyDescent="0.2">
      <c r="O458" s="56"/>
      <c r="P458" s="56"/>
      <c r="Q458" s="56"/>
      <c r="R458" s="56"/>
      <c r="S458" s="56"/>
      <c r="T458" s="56"/>
      <c r="U458" s="55"/>
    </row>
    <row r="459" spans="15:21" x14ac:dyDescent="0.2">
      <c r="O459" s="56"/>
      <c r="P459" s="56"/>
      <c r="Q459" s="56"/>
      <c r="R459" s="56"/>
      <c r="S459" s="56"/>
      <c r="T459" s="56"/>
      <c r="U459" s="55"/>
    </row>
    <row r="460" spans="15:21" x14ac:dyDescent="0.2">
      <c r="O460" s="56"/>
      <c r="P460" s="56"/>
      <c r="Q460" s="56"/>
      <c r="R460" s="56"/>
      <c r="S460" s="56"/>
      <c r="T460" s="56"/>
      <c r="U460" s="55"/>
    </row>
    <row r="461" spans="15:21" x14ac:dyDescent="0.2">
      <c r="O461" s="56"/>
      <c r="P461" s="56"/>
      <c r="Q461" s="56"/>
      <c r="R461" s="56"/>
      <c r="S461" s="56"/>
      <c r="T461" s="56"/>
      <c r="U461" s="55"/>
    </row>
    <row r="462" spans="15:21" x14ac:dyDescent="0.2">
      <c r="O462" s="56"/>
      <c r="P462" s="56"/>
      <c r="Q462" s="56"/>
      <c r="R462" s="56"/>
      <c r="S462" s="56"/>
      <c r="T462" s="56"/>
      <c r="U462" s="55"/>
    </row>
    <row r="463" spans="15:21" x14ac:dyDescent="0.2">
      <c r="O463" s="56"/>
      <c r="P463" s="56"/>
      <c r="Q463" s="56"/>
      <c r="R463" s="56"/>
      <c r="S463" s="56"/>
      <c r="T463" s="56"/>
      <c r="U463" s="55"/>
    </row>
    <row r="464" spans="15:21" x14ac:dyDescent="0.2">
      <c r="O464" s="56"/>
      <c r="P464" s="56"/>
      <c r="Q464" s="56"/>
      <c r="R464" s="56"/>
      <c r="S464" s="56"/>
      <c r="T464" s="56"/>
      <c r="U464" s="55"/>
    </row>
    <row r="465" spans="15:21" x14ac:dyDescent="0.2">
      <c r="O465" s="56"/>
      <c r="P465" s="56"/>
      <c r="Q465" s="56"/>
      <c r="R465" s="56"/>
      <c r="S465" s="56"/>
      <c r="T465" s="56"/>
      <c r="U465" s="55"/>
    </row>
    <row r="466" spans="15:21" x14ac:dyDescent="0.2">
      <c r="O466" s="56"/>
      <c r="P466" s="56"/>
      <c r="Q466" s="56"/>
      <c r="R466" s="56"/>
      <c r="S466" s="56"/>
      <c r="T466" s="56"/>
      <c r="U466" s="55"/>
    </row>
    <row r="467" spans="15:21" x14ac:dyDescent="0.2">
      <c r="O467" s="56"/>
      <c r="P467" s="56"/>
      <c r="Q467" s="56"/>
      <c r="R467" s="56"/>
      <c r="S467" s="56"/>
      <c r="T467" s="56"/>
      <c r="U467" s="55"/>
    </row>
    <row r="468" spans="15:21" x14ac:dyDescent="0.2">
      <c r="O468" s="56"/>
      <c r="P468" s="56"/>
      <c r="Q468" s="56"/>
      <c r="R468" s="56"/>
      <c r="S468" s="56"/>
      <c r="T468" s="56"/>
      <c r="U468" s="55"/>
    </row>
    <row r="469" spans="15:21" x14ac:dyDescent="0.2">
      <c r="O469" s="56"/>
      <c r="P469" s="56"/>
      <c r="Q469" s="56"/>
      <c r="R469" s="56"/>
      <c r="S469" s="56"/>
      <c r="T469" s="56"/>
      <c r="U469" s="55"/>
    </row>
    <row r="470" spans="15:21" x14ac:dyDescent="0.2">
      <c r="O470" s="56"/>
      <c r="P470" s="56"/>
      <c r="Q470" s="56"/>
      <c r="R470" s="56"/>
      <c r="S470" s="56"/>
      <c r="T470" s="56"/>
      <c r="U470" s="55"/>
    </row>
    <row r="471" spans="15:21" x14ac:dyDescent="0.2">
      <c r="O471" s="56"/>
      <c r="P471" s="56"/>
      <c r="Q471" s="56"/>
      <c r="R471" s="56"/>
      <c r="S471" s="56"/>
      <c r="T471" s="56"/>
      <c r="U471" s="55"/>
    </row>
    <row r="472" spans="15:21" x14ac:dyDescent="0.2">
      <c r="O472" s="56"/>
      <c r="P472" s="56"/>
      <c r="Q472" s="56"/>
      <c r="R472" s="56"/>
      <c r="S472" s="56"/>
      <c r="T472" s="56"/>
      <c r="U472" s="55"/>
    </row>
    <row r="473" spans="15:21" x14ac:dyDescent="0.2">
      <c r="O473" s="56"/>
      <c r="P473" s="56"/>
      <c r="Q473" s="56"/>
      <c r="R473" s="56"/>
      <c r="S473" s="56"/>
      <c r="T473" s="56"/>
      <c r="U473" s="55"/>
    </row>
    <row r="474" spans="15:21" x14ac:dyDescent="0.2">
      <c r="O474" s="56"/>
      <c r="P474" s="56"/>
      <c r="Q474" s="56"/>
      <c r="R474" s="56"/>
      <c r="S474" s="56"/>
      <c r="T474" s="56"/>
      <c r="U474" s="55"/>
    </row>
    <row r="475" spans="15:21" x14ac:dyDescent="0.2">
      <c r="O475" s="56"/>
      <c r="P475" s="56"/>
      <c r="Q475" s="56"/>
      <c r="R475" s="56"/>
      <c r="S475" s="56"/>
      <c r="T475" s="56"/>
      <c r="U475" s="55"/>
    </row>
    <row r="476" spans="15:21" x14ac:dyDescent="0.2">
      <c r="O476" s="56"/>
      <c r="P476" s="56"/>
      <c r="Q476" s="56"/>
      <c r="R476" s="56"/>
      <c r="S476" s="56"/>
      <c r="T476" s="56"/>
      <c r="U476" s="55"/>
    </row>
    <row r="477" spans="15:21" x14ac:dyDescent="0.2">
      <c r="O477" s="56"/>
      <c r="P477" s="56"/>
      <c r="Q477" s="56"/>
      <c r="R477" s="56"/>
      <c r="S477" s="56"/>
      <c r="T477" s="56"/>
      <c r="U477" s="55"/>
    </row>
    <row r="478" spans="15:21" x14ac:dyDescent="0.2">
      <c r="O478" s="56"/>
      <c r="P478" s="56"/>
      <c r="Q478" s="56"/>
      <c r="R478" s="56"/>
      <c r="S478" s="56"/>
      <c r="T478" s="56"/>
      <c r="U478" s="55"/>
    </row>
    <row r="479" spans="15:21" x14ac:dyDescent="0.2">
      <c r="O479" s="56"/>
      <c r="P479" s="56"/>
      <c r="Q479" s="56"/>
      <c r="R479" s="56"/>
      <c r="S479" s="56"/>
      <c r="T479" s="56"/>
      <c r="U479" s="55"/>
    </row>
    <row r="480" spans="15:21" x14ac:dyDescent="0.2">
      <c r="O480" s="56"/>
      <c r="P480" s="56"/>
      <c r="Q480" s="56"/>
      <c r="R480" s="56"/>
      <c r="S480" s="56"/>
      <c r="T480" s="56"/>
      <c r="U480" s="55"/>
    </row>
    <row r="481" spans="15:21" x14ac:dyDescent="0.2">
      <c r="O481" s="56"/>
      <c r="P481" s="56"/>
      <c r="Q481" s="56"/>
      <c r="R481" s="56"/>
      <c r="S481" s="56"/>
      <c r="T481" s="56"/>
      <c r="U481" s="55"/>
    </row>
    <row r="482" spans="15:21" x14ac:dyDescent="0.2">
      <c r="O482" s="56"/>
      <c r="P482" s="56"/>
      <c r="Q482" s="56"/>
      <c r="R482" s="56"/>
      <c r="S482" s="56"/>
      <c r="T482" s="56"/>
      <c r="U482" s="55"/>
    </row>
    <row r="483" spans="15:21" x14ac:dyDescent="0.2">
      <c r="O483" s="56"/>
      <c r="P483" s="56"/>
      <c r="Q483" s="56"/>
      <c r="R483" s="56"/>
      <c r="S483" s="56"/>
      <c r="T483" s="56"/>
      <c r="U483" s="55"/>
    </row>
    <row r="484" spans="15:21" x14ac:dyDescent="0.2">
      <c r="O484" s="56"/>
      <c r="P484" s="56"/>
      <c r="Q484" s="56"/>
      <c r="R484" s="56"/>
      <c r="S484" s="56"/>
      <c r="T484" s="56"/>
      <c r="U484" s="55"/>
    </row>
    <row r="485" spans="15:21" x14ac:dyDescent="0.2">
      <c r="O485" s="56"/>
      <c r="P485" s="56"/>
      <c r="Q485" s="56"/>
      <c r="R485" s="56"/>
      <c r="S485" s="56"/>
      <c r="T485" s="56"/>
      <c r="U485" s="55"/>
    </row>
    <row r="486" spans="15:21" x14ac:dyDescent="0.2">
      <c r="O486" s="56"/>
      <c r="P486" s="56"/>
      <c r="Q486" s="56"/>
      <c r="R486" s="56"/>
      <c r="S486" s="56"/>
      <c r="T486" s="56"/>
      <c r="U486" s="55"/>
    </row>
    <row r="487" spans="15:21" x14ac:dyDescent="0.2">
      <c r="O487" s="56"/>
      <c r="P487" s="56"/>
      <c r="Q487" s="56"/>
      <c r="R487" s="56"/>
      <c r="S487" s="56"/>
      <c r="T487" s="56"/>
      <c r="U487" s="55"/>
    </row>
    <row r="488" spans="15:21" x14ac:dyDescent="0.2">
      <c r="O488" s="56"/>
      <c r="P488" s="56"/>
      <c r="Q488" s="56"/>
      <c r="R488" s="56"/>
      <c r="S488" s="56"/>
      <c r="T488" s="56"/>
      <c r="U488" s="55"/>
    </row>
    <row r="489" spans="15:21" x14ac:dyDescent="0.2">
      <c r="O489" s="56"/>
      <c r="P489" s="56"/>
      <c r="Q489" s="56"/>
      <c r="R489" s="56"/>
      <c r="S489" s="56"/>
      <c r="T489" s="56"/>
      <c r="U489" s="55"/>
    </row>
    <row r="490" spans="15:21" x14ac:dyDescent="0.2">
      <c r="O490" s="56"/>
      <c r="P490" s="56"/>
      <c r="Q490" s="56"/>
      <c r="R490" s="56"/>
      <c r="S490" s="56"/>
      <c r="T490" s="56"/>
      <c r="U490" s="55"/>
    </row>
    <row r="491" spans="15:21" x14ac:dyDescent="0.2">
      <c r="O491" s="56"/>
      <c r="P491" s="56"/>
      <c r="Q491" s="56"/>
      <c r="R491" s="56"/>
      <c r="S491" s="56"/>
      <c r="T491" s="56"/>
      <c r="U491" s="55"/>
    </row>
    <row r="492" spans="15:21" x14ac:dyDescent="0.2">
      <c r="O492" s="56"/>
      <c r="P492" s="56"/>
      <c r="Q492" s="56"/>
      <c r="R492" s="56"/>
      <c r="S492" s="56"/>
      <c r="T492" s="56"/>
      <c r="U492" s="55"/>
    </row>
    <row r="493" spans="15:21" x14ac:dyDescent="0.2">
      <c r="O493" s="56"/>
      <c r="P493" s="56"/>
      <c r="Q493" s="56"/>
      <c r="R493" s="56"/>
      <c r="S493" s="56"/>
      <c r="T493" s="56"/>
      <c r="U493" s="55"/>
    </row>
    <row r="494" spans="15:21" x14ac:dyDescent="0.2">
      <c r="O494" s="56"/>
      <c r="P494" s="56"/>
      <c r="Q494" s="56"/>
      <c r="R494" s="56"/>
      <c r="S494" s="56"/>
      <c r="T494" s="56"/>
      <c r="U494" s="55"/>
    </row>
    <row r="495" spans="15:21" x14ac:dyDescent="0.2">
      <c r="O495" s="56"/>
      <c r="P495" s="56"/>
      <c r="Q495" s="56"/>
      <c r="R495" s="56"/>
      <c r="S495" s="56"/>
      <c r="T495" s="56"/>
      <c r="U495" s="55"/>
    </row>
    <row r="496" spans="15:21" x14ac:dyDescent="0.2">
      <c r="O496" s="56"/>
      <c r="P496" s="56"/>
      <c r="Q496" s="56"/>
      <c r="R496" s="56"/>
      <c r="S496" s="56"/>
      <c r="T496" s="56"/>
      <c r="U496" s="55"/>
    </row>
    <row r="497" spans="15:21" x14ac:dyDescent="0.2">
      <c r="O497" s="56"/>
      <c r="P497" s="56"/>
      <c r="Q497" s="56"/>
      <c r="R497" s="56"/>
      <c r="S497" s="56"/>
      <c r="T497" s="56"/>
      <c r="U497" s="55"/>
    </row>
    <row r="498" spans="15:21" x14ac:dyDescent="0.2">
      <c r="O498" s="56"/>
      <c r="P498" s="56"/>
      <c r="Q498" s="56"/>
      <c r="R498" s="56"/>
      <c r="S498" s="56"/>
      <c r="T498" s="56"/>
      <c r="U498" s="55"/>
    </row>
    <row r="499" spans="15:21" x14ac:dyDescent="0.2">
      <c r="O499" s="56"/>
      <c r="P499" s="56"/>
      <c r="Q499" s="56"/>
      <c r="R499" s="56"/>
      <c r="S499" s="56"/>
      <c r="T499" s="56"/>
      <c r="U499" s="55"/>
    </row>
    <row r="500" spans="15:21" x14ac:dyDescent="0.2">
      <c r="O500" s="56"/>
      <c r="P500" s="56"/>
      <c r="Q500" s="56"/>
      <c r="R500" s="56"/>
      <c r="S500" s="56"/>
      <c r="T500" s="56"/>
      <c r="U500" s="55"/>
    </row>
    <row r="501" spans="15:21" x14ac:dyDescent="0.2">
      <c r="O501" s="56"/>
      <c r="P501" s="56"/>
      <c r="Q501" s="56"/>
      <c r="R501" s="56"/>
      <c r="S501" s="56"/>
      <c r="T501" s="56"/>
      <c r="U501" s="55"/>
    </row>
    <row r="502" spans="15:21" x14ac:dyDescent="0.2">
      <c r="O502" s="56"/>
      <c r="P502" s="56"/>
      <c r="Q502" s="56"/>
      <c r="R502" s="56"/>
      <c r="S502" s="56"/>
      <c r="T502" s="56"/>
      <c r="U502" s="55"/>
    </row>
    <row r="503" spans="15:21" x14ac:dyDescent="0.2">
      <c r="O503" s="56"/>
      <c r="P503" s="56"/>
      <c r="Q503" s="56"/>
      <c r="R503" s="56"/>
      <c r="S503" s="56"/>
      <c r="T503" s="56"/>
      <c r="U503" s="55"/>
    </row>
    <row r="504" spans="15:21" x14ac:dyDescent="0.2">
      <c r="O504" s="56"/>
      <c r="P504" s="56"/>
      <c r="Q504" s="56"/>
      <c r="R504" s="56"/>
      <c r="S504" s="56"/>
      <c r="T504" s="56"/>
      <c r="U504" s="55"/>
    </row>
    <row r="505" spans="15:21" x14ac:dyDescent="0.2">
      <c r="O505" s="56"/>
      <c r="P505" s="56"/>
      <c r="Q505" s="56"/>
      <c r="R505" s="56"/>
      <c r="S505" s="56"/>
      <c r="T505" s="56"/>
      <c r="U505" s="55"/>
    </row>
    <row r="506" spans="15:21" x14ac:dyDescent="0.2">
      <c r="O506" s="56"/>
      <c r="P506" s="56"/>
      <c r="Q506" s="56"/>
      <c r="R506" s="56"/>
      <c r="S506" s="56"/>
      <c r="T506" s="56"/>
      <c r="U506" s="55"/>
    </row>
    <row r="507" spans="15:21" x14ac:dyDescent="0.2">
      <c r="O507" s="56"/>
      <c r="P507" s="56"/>
      <c r="Q507" s="56"/>
      <c r="R507" s="56"/>
      <c r="S507" s="56"/>
      <c r="T507" s="56"/>
      <c r="U507" s="55"/>
    </row>
    <row r="508" spans="15:21" x14ac:dyDescent="0.2">
      <c r="O508" s="56"/>
      <c r="P508" s="56"/>
      <c r="Q508" s="56"/>
      <c r="R508" s="56"/>
      <c r="S508" s="56"/>
      <c r="T508" s="56"/>
      <c r="U508" s="55"/>
    </row>
    <row r="509" spans="15:21" x14ac:dyDescent="0.2">
      <c r="O509" s="56"/>
      <c r="P509" s="56"/>
      <c r="Q509" s="56"/>
      <c r="R509" s="56"/>
      <c r="S509" s="56"/>
      <c r="T509" s="56"/>
      <c r="U509" s="55"/>
    </row>
    <row r="510" spans="15:21" x14ac:dyDescent="0.2">
      <c r="O510" s="56"/>
      <c r="P510" s="56"/>
      <c r="Q510" s="56"/>
      <c r="R510" s="56"/>
      <c r="S510" s="56"/>
      <c r="T510" s="56"/>
      <c r="U510" s="55"/>
    </row>
    <row r="511" spans="15:21" x14ac:dyDescent="0.2">
      <c r="O511" s="56"/>
      <c r="P511" s="56"/>
      <c r="Q511" s="56"/>
      <c r="R511" s="56"/>
      <c r="S511" s="56"/>
      <c r="T511" s="56"/>
      <c r="U511" s="55"/>
    </row>
    <row r="512" spans="15:21" x14ac:dyDescent="0.2">
      <c r="O512" s="56"/>
      <c r="P512" s="56"/>
      <c r="Q512" s="56"/>
      <c r="R512" s="56"/>
      <c r="S512" s="56"/>
      <c r="T512" s="56"/>
      <c r="U512" s="55"/>
    </row>
    <row r="513" spans="15:21" x14ac:dyDescent="0.2">
      <c r="O513" s="56"/>
      <c r="P513" s="56"/>
      <c r="Q513" s="56"/>
      <c r="R513" s="56"/>
      <c r="S513" s="56"/>
      <c r="T513" s="56"/>
      <c r="U513" s="55"/>
    </row>
    <row r="514" spans="15:21" x14ac:dyDescent="0.2">
      <c r="O514" s="56"/>
      <c r="P514" s="56"/>
      <c r="Q514" s="56"/>
      <c r="R514" s="56"/>
      <c r="S514" s="56"/>
      <c r="T514" s="56"/>
      <c r="U514" s="55"/>
    </row>
    <row r="515" spans="15:21" x14ac:dyDescent="0.2">
      <c r="O515" s="56"/>
      <c r="P515" s="56"/>
      <c r="Q515" s="56"/>
      <c r="R515" s="56"/>
      <c r="S515" s="56"/>
      <c r="T515" s="56"/>
      <c r="U515" s="55"/>
    </row>
    <row r="516" spans="15:21" x14ac:dyDescent="0.2">
      <c r="O516" s="56"/>
      <c r="P516" s="56"/>
      <c r="Q516" s="56"/>
      <c r="R516" s="56"/>
      <c r="S516" s="56"/>
      <c r="T516" s="56"/>
      <c r="U516" s="55"/>
    </row>
    <row r="517" spans="15:21" x14ac:dyDescent="0.2">
      <c r="O517" s="56"/>
      <c r="P517" s="56"/>
      <c r="Q517" s="56"/>
      <c r="R517" s="56"/>
      <c r="S517" s="56"/>
      <c r="T517" s="56"/>
      <c r="U517" s="55"/>
    </row>
    <row r="518" spans="15:21" x14ac:dyDescent="0.2">
      <c r="O518" s="56"/>
      <c r="P518" s="56"/>
      <c r="Q518" s="56"/>
      <c r="R518" s="56"/>
      <c r="S518" s="56"/>
      <c r="T518" s="56"/>
      <c r="U518" s="55"/>
    </row>
    <row r="519" spans="15:21" x14ac:dyDescent="0.2">
      <c r="O519" s="56"/>
      <c r="P519" s="56"/>
      <c r="Q519" s="56"/>
      <c r="R519" s="56"/>
      <c r="S519" s="56"/>
      <c r="T519" s="56"/>
      <c r="U519" s="55"/>
    </row>
    <row r="520" spans="15:21" x14ac:dyDescent="0.2">
      <c r="O520" s="56"/>
      <c r="P520" s="56"/>
      <c r="Q520" s="56"/>
      <c r="R520" s="56"/>
      <c r="S520" s="56"/>
      <c r="T520" s="56"/>
      <c r="U520" s="55"/>
    </row>
    <row r="521" spans="15:21" x14ac:dyDescent="0.2">
      <c r="O521" s="56"/>
      <c r="P521" s="56"/>
      <c r="Q521" s="56"/>
      <c r="R521" s="56"/>
      <c r="S521" s="56"/>
      <c r="T521" s="56"/>
      <c r="U521" s="55"/>
    </row>
    <row r="522" spans="15:21" x14ac:dyDescent="0.2">
      <c r="O522" s="56"/>
      <c r="P522" s="56"/>
      <c r="Q522" s="56"/>
      <c r="R522" s="56"/>
      <c r="S522" s="56"/>
      <c r="T522" s="56"/>
      <c r="U522" s="55"/>
    </row>
    <row r="523" spans="15:21" x14ac:dyDescent="0.2">
      <c r="O523" s="56"/>
      <c r="P523" s="56"/>
      <c r="Q523" s="56"/>
      <c r="R523" s="56"/>
      <c r="S523" s="56"/>
      <c r="T523" s="56"/>
      <c r="U523" s="55"/>
    </row>
    <row r="524" spans="15:21" x14ac:dyDescent="0.2">
      <c r="O524" s="56"/>
      <c r="P524" s="56"/>
      <c r="Q524" s="56"/>
      <c r="R524" s="56"/>
      <c r="S524" s="56"/>
      <c r="T524" s="56"/>
      <c r="U524" s="55"/>
    </row>
    <row r="525" spans="15:21" x14ac:dyDescent="0.2">
      <c r="O525" s="56"/>
      <c r="P525" s="56"/>
      <c r="Q525" s="56"/>
      <c r="R525" s="56"/>
      <c r="S525" s="56"/>
      <c r="T525" s="56"/>
      <c r="U525" s="55"/>
    </row>
    <row r="526" spans="15:21" x14ac:dyDescent="0.2">
      <c r="O526" s="56"/>
      <c r="P526" s="56"/>
      <c r="Q526" s="56"/>
      <c r="R526" s="56"/>
      <c r="S526" s="56"/>
      <c r="T526" s="56"/>
      <c r="U526" s="55"/>
    </row>
    <row r="527" spans="15:21" x14ac:dyDescent="0.2">
      <c r="O527" s="56"/>
      <c r="P527" s="56"/>
      <c r="Q527" s="56"/>
      <c r="R527" s="56"/>
      <c r="S527" s="56"/>
      <c r="T527" s="56"/>
      <c r="U527" s="55"/>
    </row>
    <row r="528" spans="15:21" x14ac:dyDescent="0.2">
      <c r="O528" s="56"/>
      <c r="P528" s="56"/>
      <c r="Q528" s="56"/>
      <c r="R528" s="56"/>
      <c r="S528" s="56"/>
      <c r="T528" s="56"/>
      <c r="U528" s="55"/>
    </row>
    <row r="529" spans="15:21" x14ac:dyDescent="0.2">
      <c r="O529" s="56"/>
      <c r="P529" s="56"/>
      <c r="Q529" s="56"/>
      <c r="R529" s="56"/>
      <c r="S529" s="56"/>
      <c r="T529" s="56"/>
      <c r="U529" s="55"/>
    </row>
    <row r="530" spans="15:21" x14ac:dyDescent="0.2">
      <c r="O530" s="56"/>
      <c r="P530" s="56"/>
      <c r="Q530" s="56"/>
      <c r="R530" s="56"/>
      <c r="S530" s="56"/>
      <c r="T530" s="56"/>
      <c r="U530" s="55"/>
    </row>
    <row r="531" spans="15:21" x14ac:dyDescent="0.2">
      <c r="O531" s="56"/>
      <c r="P531" s="56"/>
      <c r="Q531" s="56"/>
      <c r="R531" s="56"/>
      <c r="S531" s="56"/>
      <c r="T531" s="56"/>
      <c r="U531" s="55"/>
    </row>
    <row r="532" spans="15:21" x14ac:dyDescent="0.2">
      <c r="O532" s="56"/>
      <c r="P532" s="56"/>
      <c r="Q532" s="56"/>
      <c r="R532" s="56"/>
      <c r="S532" s="56"/>
      <c r="T532" s="56"/>
      <c r="U532" s="55"/>
    </row>
    <row r="533" spans="15:21" x14ac:dyDescent="0.2">
      <c r="O533" s="56"/>
      <c r="P533" s="56"/>
      <c r="Q533" s="56"/>
      <c r="R533" s="56"/>
      <c r="S533" s="56"/>
      <c r="T533" s="56"/>
      <c r="U533" s="55"/>
    </row>
    <row r="534" spans="15:21" x14ac:dyDescent="0.2">
      <c r="O534" s="56"/>
      <c r="P534" s="56"/>
      <c r="Q534" s="56"/>
      <c r="R534" s="56"/>
      <c r="S534" s="56"/>
      <c r="T534" s="56"/>
      <c r="U534" s="55"/>
    </row>
    <row r="535" spans="15:21" x14ac:dyDescent="0.2">
      <c r="O535" s="56"/>
      <c r="P535" s="56"/>
      <c r="Q535" s="56"/>
      <c r="R535" s="56"/>
      <c r="S535" s="56"/>
      <c r="T535" s="56"/>
      <c r="U535" s="55"/>
    </row>
    <row r="536" spans="15:21" x14ac:dyDescent="0.2">
      <c r="O536" s="56"/>
      <c r="P536" s="56"/>
      <c r="Q536" s="56"/>
      <c r="R536" s="56"/>
      <c r="S536" s="56"/>
      <c r="T536" s="56"/>
      <c r="U536" s="55"/>
    </row>
    <row r="537" spans="15:21" x14ac:dyDescent="0.2">
      <c r="O537" s="56"/>
      <c r="P537" s="56"/>
      <c r="Q537" s="56"/>
      <c r="R537" s="56"/>
      <c r="S537" s="56"/>
      <c r="T537" s="56"/>
      <c r="U537" s="55"/>
    </row>
    <row r="538" spans="15:21" x14ac:dyDescent="0.2">
      <c r="O538" s="56"/>
      <c r="P538" s="56"/>
      <c r="Q538" s="56"/>
      <c r="R538" s="56"/>
      <c r="S538" s="56"/>
      <c r="T538" s="56"/>
      <c r="U538" s="55"/>
    </row>
    <row r="539" spans="15:21" x14ac:dyDescent="0.2">
      <c r="O539" s="56"/>
      <c r="P539" s="56"/>
      <c r="Q539" s="56"/>
      <c r="R539" s="56"/>
      <c r="S539" s="56"/>
      <c r="T539" s="56"/>
      <c r="U539" s="55"/>
    </row>
    <row r="540" spans="15:21" x14ac:dyDescent="0.2">
      <c r="O540" s="56"/>
      <c r="P540" s="56"/>
      <c r="Q540" s="56"/>
      <c r="R540" s="56"/>
      <c r="S540" s="56"/>
      <c r="T540" s="56"/>
      <c r="U540" s="55"/>
    </row>
    <row r="541" spans="15:21" x14ac:dyDescent="0.2">
      <c r="O541" s="56"/>
      <c r="P541" s="56"/>
      <c r="Q541" s="56"/>
      <c r="R541" s="56"/>
      <c r="S541" s="56"/>
      <c r="T541" s="56"/>
      <c r="U541" s="55"/>
    </row>
    <row r="542" spans="15:21" x14ac:dyDescent="0.2">
      <c r="O542" s="56"/>
      <c r="P542" s="56"/>
      <c r="Q542" s="56"/>
      <c r="R542" s="56"/>
      <c r="S542" s="56"/>
      <c r="T542" s="56"/>
      <c r="U542" s="55"/>
    </row>
    <row r="543" spans="15:21" x14ac:dyDescent="0.2">
      <c r="O543" s="56"/>
      <c r="P543" s="56"/>
      <c r="Q543" s="56"/>
      <c r="R543" s="56"/>
      <c r="S543" s="56"/>
      <c r="T543" s="56"/>
      <c r="U543" s="55"/>
    </row>
    <row r="544" spans="15:21" x14ac:dyDescent="0.2">
      <c r="O544" s="56"/>
      <c r="P544" s="56"/>
      <c r="Q544" s="56"/>
      <c r="R544" s="56"/>
      <c r="S544" s="56"/>
      <c r="T544" s="56"/>
      <c r="U544" s="55"/>
    </row>
    <row r="545" spans="15:21" x14ac:dyDescent="0.2">
      <c r="O545" s="56"/>
      <c r="P545" s="56"/>
      <c r="Q545" s="56"/>
      <c r="R545" s="56"/>
      <c r="S545" s="56"/>
      <c r="T545" s="56"/>
      <c r="U545" s="55"/>
    </row>
    <row r="546" spans="15:21" x14ac:dyDescent="0.2">
      <c r="O546" s="56"/>
      <c r="P546" s="56"/>
      <c r="Q546" s="56"/>
      <c r="R546" s="56"/>
      <c r="S546" s="56"/>
      <c r="T546" s="56"/>
      <c r="U546" s="55"/>
    </row>
    <row r="547" spans="15:21" x14ac:dyDescent="0.2">
      <c r="O547" s="56"/>
      <c r="P547" s="56"/>
      <c r="Q547" s="56"/>
      <c r="R547" s="56"/>
      <c r="S547" s="56"/>
      <c r="T547" s="56"/>
      <c r="U547" s="55"/>
    </row>
    <row r="548" spans="15:21" x14ac:dyDescent="0.2">
      <c r="O548" s="56"/>
      <c r="P548" s="56"/>
      <c r="Q548" s="56"/>
      <c r="R548" s="56"/>
      <c r="S548" s="56"/>
      <c r="T548" s="56"/>
      <c r="U548" s="55"/>
    </row>
    <row r="549" spans="15:21" x14ac:dyDescent="0.2">
      <c r="O549" s="56"/>
      <c r="P549" s="56"/>
      <c r="Q549" s="56"/>
      <c r="R549" s="56"/>
      <c r="S549" s="56"/>
      <c r="T549" s="56"/>
      <c r="U549" s="55"/>
    </row>
    <row r="550" spans="15:21" x14ac:dyDescent="0.2">
      <c r="O550" s="56"/>
      <c r="P550" s="56"/>
      <c r="Q550" s="56"/>
      <c r="R550" s="56"/>
      <c r="S550" s="56"/>
      <c r="T550" s="56"/>
      <c r="U550" s="55"/>
    </row>
    <row r="551" spans="15:21" x14ac:dyDescent="0.2">
      <c r="O551" s="56"/>
      <c r="P551" s="56"/>
      <c r="Q551" s="56"/>
      <c r="R551" s="56"/>
      <c r="S551" s="56"/>
      <c r="T551" s="56"/>
      <c r="U551" s="55"/>
    </row>
    <row r="552" spans="15:21" x14ac:dyDescent="0.2">
      <c r="O552" s="56"/>
      <c r="P552" s="56"/>
      <c r="Q552" s="56"/>
      <c r="R552" s="56"/>
      <c r="S552" s="56"/>
      <c r="T552" s="56"/>
      <c r="U552" s="55"/>
    </row>
    <row r="553" spans="15:21" x14ac:dyDescent="0.2">
      <c r="O553" s="56"/>
      <c r="P553" s="56"/>
      <c r="Q553" s="56"/>
      <c r="R553" s="56"/>
      <c r="S553" s="56"/>
      <c r="T553" s="56"/>
      <c r="U553" s="55"/>
    </row>
    <row r="554" spans="15:21" x14ac:dyDescent="0.2">
      <c r="O554" s="56"/>
      <c r="P554" s="56"/>
      <c r="Q554" s="56"/>
      <c r="R554" s="56"/>
      <c r="S554" s="56"/>
      <c r="T554" s="56"/>
      <c r="U554" s="55"/>
    </row>
    <row r="555" spans="15:21" x14ac:dyDescent="0.2">
      <c r="O555" s="56"/>
      <c r="P555" s="56"/>
      <c r="Q555" s="56"/>
      <c r="R555" s="56"/>
      <c r="S555" s="56"/>
      <c r="T555" s="56"/>
      <c r="U555" s="55"/>
    </row>
    <row r="556" spans="15:21" x14ac:dyDescent="0.2">
      <c r="O556" s="56"/>
      <c r="P556" s="56"/>
      <c r="Q556" s="56"/>
      <c r="R556" s="56"/>
      <c r="S556" s="56"/>
      <c r="T556" s="56"/>
      <c r="U556" s="55"/>
    </row>
    <row r="557" spans="15:21" x14ac:dyDescent="0.2">
      <c r="O557" s="56"/>
      <c r="P557" s="56"/>
      <c r="Q557" s="56"/>
      <c r="R557" s="56"/>
      <c r="S557" s="56"/>
      <c r="T557" s="56"/>
      <c r="U557" s="55"/>
    </row>
    <row r="558" spans="15:21" x14ac:dyDescent="0.2">
      <c r="O558" s="56"/>
      <c r="P558" s="56"/>
      <c r="Q558" s="56"/>
      <c r="R558" s="56"/>
      <c r="S558" s="56"/>
      <c r="T558" s="56"/>
      <c r="U558" s="55"/>
    </row>
    <row r="559" spans="15:21" x14ac:dyDescent="0.2">
      <c r="O559" s="56"/>
      <c r="P559" s="56"/>
      <c r="Q559" s="56"/>
      <c r="R559" s="56"/>
      <c r="S559" s="56"/>
      <c r="T559" s="56"/>
      <c r="U559" s="55"/>
    </row>
    <row r="560" spans="15:21" x14ac:dyDescent="0.2">
      <c r="O560" s="56"/>
      <c r="P560" s="56"/>
      <c r="Q560" s="56"/>
      <c r="R560" s="56"/>
      <c r="S560" s="56"/>
      <c r="T560" s="56"/>
      <c r="U560" s="55"/>
    </row>
    <row r="561" spans="15:21" x14ac:dyDescent="0.2">
      <c r="O561" s="56"/>
      <c r="P561" s="56"/>
      <c r="Q561" s="56"/>
      <c r="R561" s="56"/>
      <c r="S561" s="56"/>
      <c r="T561" s="56"/>
      <c r="U561" s="55"/>
    </row>
    <row r="562" spans="15:21" x14ac:dyDescent="0.2">
      <c r="O562" s="56"/>
      <c r="P562" s="56"/>
      <c r="Q562" s="56"/>
      <c r="R562" s="56"/>
      <c r="S562" s="56"/>
      <c r="T562" s="56"/>
      <c r="U562" s="55"/>
    </row>
    <row r="563" spans="15:21" x14ac:dyDescent="0.2">
      <c r="O563" s="56"/>
      <c r="P563" s="56"/>
      <c r="Q563" s="56"/>
      <c r="R563" s="56"/>
      <c r="S563" s="56"/>
      <c r="T563" s="56"/>
      <c r="U563" s="55"/>
    </row>
    <row r="564" spans="15:21" x14ac:dyDescent="0.2">
      <c r="O564" s="56"/>
      <c r="P564" s="56"/>
      <c r="Q564" s="56"/>
      <c r="R564" s="56"/>
      <c r="S564" s="56"/>
      <c r="T564" s="56"/>
      <c r="U564" s="55"/>
    </row>
    <row r="565" spans="15:21" x14ac:dyDescent="0.2">
      <c r="O565" s="56"/>
      <c r="P565" s="56"/>
      <c r="Q565" s="56"/>
      <c r="R565" s="56"/>
      <c r="S565" s="56"/>
      <c r="T565" s="56"/>
      <c r="U565" s="55"/>
    </row>
    <row r="566" spans="15:21" x14ac:dyDescent="0.2">
      <c r="O566" s="56"/>
      <c r="P566" s="56"/>
      <c r="Q566" s="56"/>
      <c r="R566" s="56"/>
      <c r="S566" s="56"/>
      <c r="T566" s="56"/>
      <c r="U566" s="55"/>
    </row>
    <row r="567" spans="15:21" x14ac:dyDescent="0.2">
      <c r="O567" s="56"/>
      <c r="P567" s="56"/>
      <c r="Q567" s="56"/>
      <c r="R567" s="56"/>
      <c r="S567" s="56"/>
      <c r="T567" s="56"/>
      <c r="U567" s="55"/>
    </row>
    <row r="568" spans="15:21" x14ac:dyDescent="0.2">
      <c r="O568" s="56"/>
      <c r="P568" s="56"/>
      <c r="Q568" s="56"/>
      <c r="R568" s="56"/>
      <c r="S568" s="56"/>
      <c r="T568" s="56"/>
      <c r="U568" s="55"/>
    </row>
    <row r="569" spans="15:21" x14ac:dyDescent="0.2">
      <c r="O569" s="56"/>
      <c r="P569" s="56"/>
      <c r="Q569" s="56"/>
      <c r="R569" s="56"/>
      <c r="S569" s="56"/>
      <c r="T569" s="56"/>
      <c r="U569" s="55"/>
    </row>
    <row r="570" spans="15:21" x14ac:dyDescent="0.2">
      <c r="O570" s="56"/>
      <c r="P570" s="56"/>
      <c r="Q570" s="56"/>
      <c r="R570" s="56"/>
      <c r="S570" s="56"/>
      <c r="T570" s="56"/>
      <c r="U570" s="55"/>
    </row>
    <row r="571" spans="15:21" x14ac:dyDescent="0.2">
      <c r="O571" s="56"/>
      <c r="P571" s="56"/>
      <c r="Q571" s="56"/>
      <c r="R571" s="56"/>
      <c r="S571" s="56"/>
      <c r="T571" s="56"/>
      <c r="U571" s="55"/>
    </row>
    <row r="572" spans="15:21" x14ac:dyDescent="0.2">
      <c r="O572" s="56"/>
      <c r="P572" s="56"/>
      <c r="Q572" s="56"/>
      <c r="R572" s="56"/>
      <c r="S572" s="56"/>
      <c r="T572" s="56"/>
      <c r="U572" s="55"/>
    </row>
    <row r="573" spans="15:21" x14ac:dyDescent="0.2">
      <c r="O573" s="56"/>
      <c r="P573" s="56"/>
      <c r="Q573" s="56"/>
      <c r="R573" s="56"/>
      <c r="S573" s="56"/>
      <c r="T573" s="56"/>
      <c r="U573" s="55"/>
    </row>
    <row r="574" spans="15:21" x14ac:dyDescent="0.2">
      <c r="O574" s="56"/>
      <c r="P574" s="56"/>
      <c r="Q574" s="56"/>
      <c r="R574" s="56"/>
      <c r="S574" s="56"/>
      <c r="T574" s="56"/>
      <c r="U574" s="55"/>
    </row>
    <row r="575" spans="15:21" x14ac:dyDescent="0.2">
      <c r="O575" s="56"/>
      <c r="P575" s="56"/>
      <c r="Q575" s="56"/>
      <c r="R575" s="56"/>
      <c r="S575" s="56"/>
      <c r="T575" s="56"/>
      <c r="U575" s="55"/>
    </row>
    <row r="576" spans="15:21" x14ac:dyDescent="0.2">
      <c r="O576" s="56"/>
      <c r="P576" s="56"/>
      <c r="Q576" s="56"/>
      <c r="R576" s="56"/>
      <c r="S576" s="56"/>
      <c r="T576" s="56"/>
      <c r="U576" s="55"/>
    </row>
    <row r="577" spans="15:21" x14ac:dyDescent="0.2">
      <c r="O577" s="56"/>
      <c r="P577" s="56"/>
      <c r="Q577" s="56"/>
      <c r="R577" s="56"/>
      <c r="S577" s="56"/>
      <c r="T577" s="56"/>
      <c r="U577" s="55"/>
    </row>
    <row r="578" spans="15:21" x14ac:dyDescent="0.2">
      <c r="O578" s="56"/>
      <c r="P578" s="56"/>
      <c r="Q578" s="56"/>
      <c r="R578" s="56"/>
      <c r="S578" s="56"/>
      <c r="T578" s="56"/>
      <c r="U578" s="55"/>
    </row>
    <row r="579" spans="15:21" x14ac:dyDescent="0.2">
      <c r="O579" s="56"/>
      <c r="P579" s="56"/>
      <c r="Q579" s="56"/>
      <c r="R579" s="56"/>
      <c r="S579" s="56"/>
      <c r="T579" s="56"/>
      <c r="U579" s="55"/>
    </row>
    <row r="580" spans="15:21" x14ac:dyDescent="0.2">
      <c r="O580" s="56"/>
      <c r="P580" s="56"/>
      <c r="Q580" s="56"/>
      <c r="R580" s="56"/>
      <c r="S580" s="56"/>
      <c r="T580" s="56"/>
      <c r="U580" s="55"/>
    </row>
    <row r="581" spans="15:21" x14ac:dyDescent="0.2">
      <c r="O581" s="56"/>
      <c r="P581" s="56"/>
      <c r="Q581" s="56"/>
      <c r="R581" s="56"/>
      <c r="S581" s="56"/>
      <c r="T581" s="56"/>
      <c r="U581" s="55"/>
    </row>
    <row r="582" spans="15:21" x14ac:dyDescent="0.2">
      <c r="O582" s="56"/>
      <c r="P582" s="56"/>
      <c r="Q582" s="56"/>
      <c r="R582" s="56"/>
      <c r="S582" s="56"/>
      <c r="T582" s="56"/>
      <c r="U582" s="55"/>
    </row>
    <row r="583" spans="15:21" x14ac:dyDescent="0.2">
      <c r="O583" s="56"/>
      <c r="P583" s="56"/>
      <c r="Q583" s="56"/>
      <c r="R583" s="56"/>
      <c r="S583" s="56"/>
      <c r="T583" s="56"/>
      <c r="U583" s="55"/>
    </row>
    <row r="584" spans="15:21" x14ac:dyDescent="0.2">
      <c r="O584" s="56"/>
      <c r="P584" s="56"/>
      <c r="Q584" s="56"/>
      <c r="R584" s="56"/>
      <c r="S584" s="56"/>
      <c r="T584" s="56"/>
      <c r="U584" s="55"/>
    </row>
    <row r="585" spans="15:21" x14ac:dyDescent="0.2">
      <c r="O585" s="56"/>
      <c r="P585" s="56"/>
      <c r="Q585" s="56"/>
      <c r="R585" s="56"/>
      <c r="S585" s="56"/>
      <c r="T585" s="56"/>
      <c r="U585" s="55"/>
    </row>
    <row r="586" spans="15:21" x14ac:dyDescent="0.2">
      <c r="O586" s="56"/>
      <c r="P586" s="56"/>
      <c r="Q586" s="56"/>
      <c r="R586" s="56"/>
      <c r="S586" s="56"/>
      <c r="T586" s="56"/>
      <c r="U586" s="55"/>
    </row>
    <row r="587" spans="15:21" x14ac:dyDescent="0.2">
      <c r="O587" s="56"/>
      <c r="P587" s="56"/>
      <c r="Q587" s="56"/>
      <c r="R587" s="56"/>
      <c r="S587" s="56"/>
      <c r="T587" s="56"/>
      <c r="U587" s="55"/>
    </row>
    <row r="588" spans="15:21" x14ac:dyDescent="0.2">
      <c r="O588" s="56"/>
      <c r="P588" s="56"/>
      <c r="Q588" s="56"/>
      <c r="R588" s="56"/>
      <c r="S588" s="56"/>
      <c r="T588" s="56"/>
      <c r="U588" s="55"/>
    </row>
    <row r="589" spans="15:21" x14ac:dyDescent="0.2">
      <c r="O589" s="56"/>
      <c r="P589" s="56"/>
      <c r="Q589" s="56"/>
      <c r="R589" s="56"/>
      <c r="S589" s="56"/>
      <c r="T589" s="56"/>
      <c r="U589" s="55"/>
    </row>
    <row r="590" spans="15:21" x14ac:dyDescent="0.2">
      <c r="O590" s="56"/>
      <c r="P590" s="56"/>
      <c r="Q590" s="56"/>
      <c r="R590" s="56"/>
      <c r="S590" s="56"/>
      <c r="T590" s="56"/>
      <c r="U590" s="55"/>
    </row>
    <row r="591" spans="15:21" x14ac:dyDescent="0.2">
      <c r="O591" s="56"/>
      <c r="P591" s="56"/>
      <c r="Q591" s="56"/>
      <c r="R591" s="56"/>
      <c r="S591" s="56"/>
      <c r="T591" s="56"/>
      <c r="U591" s="55"/>
    </row>
    <row r="592" spans="15:21" x14ac:dyDescent="0.2">
      <c r="O592" s="56"/>
      <c r="P592" s="56"/>
      <c r="Q592" s="56"/>
      <c r="R592" s="56"/>
      <c r="S592" s="56"/>
      <c r="T592" s="56"/>
      <c r="U592" s="55"/>
    </row>
    <row r="593" spans="15:21" x14ac:dyDescent="0.2">
      <c r="O593" s="56"/>
      <c r="P593" s="56"/>
      <c r="Q593" s="56"/>
      <c r="R593" s="56"/>
      <c r="S593" s="56"/>
      <c r="T593" s="56"/>
      <c r="U593" s="55"/>
    </row>
    <row r="594" spans="15:21" x14ac:dyDescent="0.2">
      <c r="O594" s="56"/>
      <c r="P594" s="56"/>
      <c r="Q594" s="56"/>
      <c r="R594" s="56"/>
      <c r="S594" s="56"/>
      <c r="T594" s="56"/>
      <c r="U594" s="55"/>
    </row>
    <row r="595" spans="15:21" x14ac:dyDescent="0.2">
      <c r="O595" s="56"/>
      <c r="P595" s="56"/>
      <c r="Q595" s="56"/>
      <c r="R595" s="56"/>
      <c r="S595" s="56"/>
      <c r="T595" s="56"/>
      <c r="U595" s="55"/>
    </row>
    <row r="596" spans="15:21" x14ac:dyDescent="0.2">
      <c r="O596" s="56"/>
      <c r="P596" s="56"/>
      <c r="Q596" s="56"/>
      <c r="R596" s="56"/>
      <c r="S596" s="56"/>
      <c r="T596" s="56"/>
      <c r="U596" s="55"/>
    </row>
    <row r="597" spans="15:21" x14ac:dyDescent="0.2">
      <c r="O597" s="56"/>
      <c r="P597" s="56"/>
      <c r="Q597" s="56"/>
      <c r="R597" s="56"/>
      <c r="S597" s="56"/>
      <c r="T597" s="56"/>
      <c r="U597" s="55"/>
    </row>
    <row r="598" spans="15:21" x14ac:dyDescent="0.2">
      <c r="O598" s="56"/>
      <c r="P598" s="56"/>
      <c r="Q598" s="56"/>
      <c r="R598" s="56"/>
      <c r="S598" s="56"/>
      <c r="T598" s="56"/>
      <c r="U598" s="55"/>
    </row>
    <row r="599" spans="15:21" x14ac:dyDescent="0.2">
      <c r="O599" s="56"/>
      <c r="P599" s="56"/>
      <c r="Q599" s="56"/>
      <c r="R599" s="56"/>
      <c r="S599" s="56"/>
      <c r="T599" s="56"/>
      <c r="U599" s="55"/>
    </row>
    <row r="600" spans="15:21" x14ac:dyDescent="0.2">
      <c r="O600" s="56"/>
      <c r="P600" s="56"/>
      <c r="Q600" s="56"/>
      <c r="R600" s="56"/>
      <c r="S600" s="56"/>
      <c r="T600" s="56"/>
      <c r="U600" s="55"/>
    </row>
    <row r="601" spans="15:21" x14ac:dyDescent="0.2">
      <c r="O601" s="56"/>
      <c r="P601" s="56"/>
      <c r="Q601" s="56"/>
      <c r="R601" s="56"/>
      <c r="S601" s="56"/>
      <c r="T601" s="56"/>
      <c r="U601" s="55"/>
    </row>
    <row r="602" spans="15:21" x14ac:dyDescent="0.2">
      <c r="O602" s="56"/>
      <c r="P602" s="56"/>
      <c r="Q602" s="56"/>
      <c r="R602" s="56"/>
      <c r="S602" s="56"/>
      <c r="T602" s="56"/>
      <c r="U602" s="55"/>
    </row>
    <row r="603" spans="15:21" x14ac:dyDescent="0.2">
      <c r="O603" s="56"/>
      <c r="P603" s="56"/>
      <c r="Q603" s="56"/>
      <c r="R603" s="56"/>
      <c r="S603" s="56"/>
      <c r="T603" s="56"/>
      <c r="U603" s="55"/>
    </row>
    <row r="604" spans="15:21" x14ac:dyDescent="0.2">
      <c r="O604" s="56"/>
      <c r="P604" s="56"/>
      <c r="Q604" s="56"/>
      <c r="R604" s="56"/>
      <c r="S604" s="56"/>
      <c r="T604" s="56"/>
      <c r="U604" s="55"/>
    </row>
    <row r="605" spans="15:21" x14ac:dyDescent="0.2">
      <c r="O605" s="56"/>
      <c r="P605" s="56"/>
      <c r="Q605" s="56"/>
      <c r="R605" s="56"/>
      <c r="S605" s="56"/>
      <c r="T605" s="56"/>
      <c r="U605" s="55"/>
    </row>
    <row r="606" spans="15:21" x14ac:dyDescent="0.2">
      <c r="O606" s="56"/>
      <c r="P606" s="56"/>
      <c r="Q606" s="56"/>
      <c r="R606" s="56"/>
      <c r="S606" s="56"/>
      <c r="T606" s="56"/>
      <c r="U606" s="55"/>
    </row>
    <row r="607" spans="15:21" x14ac:dyDescent="0.2">
      <c r="O607" s="56"/>
      <c r="P607" s="56"/>
      <c r="Q607" s="56"/>
      <c r="R607" s="56"/>
      <c r="S607" s="56"/>
      <c r="T607" s="56"/>
      <c r="U607" s="55"/>
    </row>
    <row r="608" spans="15:21" x14ac:dyDescent="0.2">
      <c r="O608" s="56"/>
      <c r="P608" s="56"/>
      <c r="Q608" s="56"/>
      <c r="R608" s="56"/>
      <c r="S608" s="56"/>
      <c r="T608" s="56"/>
      <c r="U608" s="55"/>
    </row>
    <row r="609" spans="15:21" x14ac:dyDescent="0.2">
      <c r="O609" s="56"/>
      <c r="P609" s="56"/>
      <c r="Q609" s="56"/>
      <c r="R609" s="56"/>
      <c r="S609" s="56"/>
      <c r="T609" s="56"/>
      <c r="U609" s="55"/>
    </row>
    <row r="610" spans="15:21" x14ac:dyDescent="0.2">
      <c r="O610" s="56"/>
      <c r="P610" s="56"/>
      <c r="Q610" s="56"/>
      <c r="R610" s="56"/>
      <c r="S610" s="56"/>
      <c r="T610" s="56"/>
      <c r="U610" s="55"/>
    </row>
    <row r="611" spans="15:21" x14ac:dyDescent="0.2">
      <c r="O611" s="56"/>
      <c r="P611" s="56"/>
      <c r="Q611" s="56"/>
      <c r="R611" s="56"/>
      <c r="S611" s="56"/>
      <c r="T611" s="56"/>
      <c r="U611" s="55"/>
    </row>
    <row r="612" spans="15:21" x14ac:dyDescent="0.2">
      <c r="O612" s="56"/>
      <c r="P612" s="56"/>
      <c r="Q612" s="56"/>
      <c r="R612" s="56"/>
      <c r="S612" s="56"/>
      <c r="T612" s="56"/>
      <c r="U612" s="55"/>
    </row>
    <row r="613" spans="15:21" x14ac:dyDescent="0.2">
      <c r="O613" s="56"/>
      <c r="P613" s="56"/>
      <c r="Q613" s="56"/>
      <c r="R613" s="56"/>
      <c r="S613" s="56"/>
      <c r="T613" s="56"/>
      <c r="U613" s="55"/>
    </row>
    <row r="614" spans="15:21" x14ac:dyDescent="0.2">
      <c r="O614" s="56"/>
      <c r="P614" s="56"/>
      <c r="Q614" s="56"/>
      <c r="R614" s="56"/>
      <c r="S614" s="56"/>
      <c r="T614" s="56"/>
      <c r="U614" s="55"/>
    </row>
    <row r="615" spans="15:21" x14ac:dyDescent="0.2">
      <c r="O615" s="56"/>
      <c r="P615" s="56"/>
      <c r="Q615" s="56"/>
      <c r="R615" s="56"/>
      <c r="S615" s="56"/>
      <c r="T615" s="56"/>
      <c r="U615" s="55"/>
    </row>
    <row r="616" spans="15:21" x14ac:dyDescent="0.2">
      <c r="O616" s="56"/>
      <c r="P616" s="56"/>
      <c r="Q616" s="56"/>
      <c r="R616" s="56"/>
      <c r="S616" s="56"/>
      <c r="T616" s="56"/>
      <c r="U616" s="55"/>
    </row>
    <row r="617" spans="15:21" x14ac:dyDescent="0.2">
      <c r="O617" s="56"/>
      <c r="P617" s="56"/>
      <c r="Q617" s="56"/>
      <c r="R617" s="56"/>
      <c r="S617" s="56"/>
      <c r="T617" s="56"/>
      <c r="U617" s="55"/>
    </row>
    <row r="618" spans="15:21" x14ac:dyDescent="0.2">
      <c r="O618" s="56"/>
      <c r="P618" s="56"/>
      <c r="Q618" s="56"/>
      <c r="R618" s="56"/>
      <c r="S618" s="56"/>
      <c r="T618" s="56"/>
      <c r="U618" s="55"/>
    </row>
    <row r="619" spans="15:21" x14ac:dyDescent="0.2">
      <c r="O619" s="56"/>
      <c r="P619" s="56"/>
      <c r="Q619" s="56"/>
      <c r="R619" s="56"/>
      <c r="S619" s="56"/>
      <c r="T619" s="56"/>
      <c r="U619" s="55"/>
    </row>
    <row r="620" spans="15:21" x14ac:dyDescent="0.2">
      <c r="O620" s="56"/>
      <c r="P620" s="56"/>
      <c r="Q620" s="56"/>
      <c r="R620" s="56"/>
      <c r="S620" s="56"/>
      <c r="T620" s="56"/>
      <c r="U620" s="55"/>
    </row>
    <row r="621" spans="15:21" x14ac:dyDescent="0.2">
      <c r="O621" s="56"/>
      <c r="P621" s="56"/>
      <c r="Q621" s="56"/>
      <c r="R621" s="56"/>
      <c r="S621" s="56"/>
      <c r="T621" s="56"/>
      <c r="U621" s="55"/>
    </row>
    <row r="622" spans="15:21" x14ac:dyDescent="0.2">
      <c r="O622" s="56"/>
      <c r="P622" s="56"/>
      <c r="Q622" s="56"/>
      <c r="R622" s="56"/>
      <c r="S622" s="56"/>
      <c r="T622" s="56"/>
      <c r="U622" s="55"/>
    </row>
    <row r="623" spans="15:21" x14ac:dyDescent="0.2">
      <c r="O623" s="56"/>
      <c r="P623" s="56"/>
      <c r="Q623" s="56"/>
      <c r="R623" s="56"/>
      <c r="S623" s="56"/>
      <c r="T623" s="56"/>
      <c r="U623" s="55"/>
    </row>
    <row r="624" spans="15:21" x14ac:dyDescent="0.2">
      <c r="O624" s="56"/>
      <c r="P624" s="56"/>
      <c r="Q624" s="56"/>
      <c r="R624" s="56"/>
      <c r="S624" s="56"/>
      <c r="T624" s="56"/>
      <c r="U624" s="55"/>
    </row>
    <row r="625" spans="15:21" x14ac:dyDescent="0.2">
      <c r="O625" s="56"/>
      <c r="P625" s="56"/>
      <c r="Q625" s="56"/>
      <c r="R625" s="56"/>
      <c r="S625" s="56"/>
      <c r="T625" s="56"/>
      <c r="U625" s="55"/>
    </row>
    <row r="626" spans="15:21" x14ac:dyDescent="0.2">
      <c r="O626" s="56"/>
      <c r="P626" s="56"/>
      <c r="Q626" s="56"/>
      <c r="R626" s="56"/>
      <c r="S626" s="56"/>
      <c r="T626" s="56"/>
      <c r="U626" s="55"/>
    </row>
    <row r="627" spans="15:21" x14ac:dyDescent="0.2">
      <c r="O627" s="56"/>
      <c r="P627" s="56"/>
      <c r="Q627" s="56"/>
      <c r="R627" s="56"/>
      <c r="S627" s="56"/>
      <c r="T627" s="56"/>
      <c r="U627" s="55"/>
    </row>
    <row r="628" spans="15:21" x14ac:dyDescent="0.2">
      <c r="O628" s="56"/>
      <c r="P628" s="56"/>
      <c r="Q628" s="56"/>
      <c r="R628" s="56"/>
      <c r="S628" s="56"/>
      <c r="T628" s="56"/>
      <c r="U628" s="55"/>
    </row>
    <row r="629" spans="15:21" x14ac:dyDescent="0.2">
      <c r="O629" s="56"/>
      <c r="P629" s="56"/>
      <c r="Q629" s="56"/>
      <c r="R629" s="56"/>
      <c r="S629" s="56"/>
      <c r="T629" s="56"/>
      <c r="U629" s="55"/>
    </row>
    <row r="630" spans="15:21" x14ac:dyDescent="0.2">
      <c r="O630" s="56"/>
      <c r="P630" s="56"/>
      <c r="Q630" s="56"/>
      <c r="R630" s="56"/>
      <c r="S630" s="56"/>
      <c r="T630" s="56"/>
      <c r="U630" s="55"/>
    </row>
    <row r="631" spans="15:21" x14ac:dyDescent="0.2">
      <c r="O631" s="56"/>
      <c r="P631" s="56"/>
      <c r="Q631" s="56"/>
      <c r="R631" s="56"/>
      <c r="S631" s="56"/>
      <c r="T631" s="56"/>
      <c r="U631" s="55"/>
    </row>
    <row r="632" spans="15:21" x14ac:dyDescent="0.2">
      <c r="O632" s="56"/>
      <c r="P632" s="56"/>
      <c r="Q632" s="56"/>
      <c r="R632" s="56"/>
      <c r="S632" s="56"/>
      <c r="T632" s="56"/>
      <c r="U632" s="55"/>
    </row>
    <row r="633" spans="15:21" x14ac:dyDescent="0.2">
      <c r="O633" s="56"/>
      <c r="P633" s="56"/>
      <c r="Q633" s="56"/>
      <c r="R633" s="56"/>
      <c r="S633" s="56"/>
      <c r="T633" s="56"/>
      <c r="U633" s="55"/>
    </row>
    <row r="634" spans="15:21" x14ac:dyDescent="0.2">
      <c r="O634" s="56"/>
      <c r="P634" s="56"/>
      <c r="Q634" s="56"/>
      <c r="R634" s="56"/>
      <c r="S634" s="56"/>
      <c r="T634" s="56"/>
      <c r="U634" s="55"/>
    </row>
    <row r="635" spans="15:21" x14ac:dyDescent="0.2">
      <c r="O635" s="56"/>
      <c r="P635" s="56"/>
      <c r="Q635" s="56"/>
      <c r="R635" s="56"/>
      <c r="S635" s="56"/>
      <c r="T635" s="56"/>
      <c r="U635" s="55"/>
    </row>
    <row r="636" spans="15:21" x14ac:dyDescent="0.2">
      <c r="O636" s="56"/>
      <c r="P636" s="56"/>
      <c r="Q636" s="56"/>
      <c r="R636" s="56"/>
      <c r="S636" s="56"/>
      <c r="T636" s="56"/>
      <c r="U636" s="55"/>
    </row>
    <row r="637" spans="15:21" x14ac:dyDescent="0.2">
      <c r="O637" s="56"/>
      <c r="P637" s="56"/>
      <c r="Q637" s="56"/>
      <c r="R637" s="56"/>
      <c r="S637" s="56"/>
      <c r="T637" s="56"/>
      <c r="U637" s="55"/>
    </row>
    <row r="638" spans="15:21" x14ac:dyDescent="0.2">
      <c r="O638" s="56"/>
      <c r="P638" s="56"/>
      <c r="Q638" s="56"/>
      <c r="R638" s="56"/>
      <c r="S638" s="56"/>
      <c r="T638" s="56"/>
      <c r="U638" s="55"/>
    </row>
    <row r="639" spans="15:21" x14ac:dyDescent="0.2">
      <c r="O639" s="56"/>
      <c r="P639" s="56"/>
      <c r="Q639" s="56"/>
      <c r="R639" s="56"/>
      <c r="S639" s="56"/>
      <c r="T639" s="56"/>
      <c r="U639" s="55"/>
    </row>
    <row r="640" spans="15:21" x14ac:dyDescent="0.2">
      <c r="O640" s="56"/>
      <c r="P640" s="56"/>
      <c r="Q640" s="56"/>
      <c r="R640" s="56"/>
      <c r="S640" s="56"/>
      <c r="T640" s="56"/>
      <c r="U640" s="55"/>
    </row>
    <row r="641" spans="15:21" x14ac:dyDescent="0.2">
      <c r="O641" s="56"/>
      <c r="P641" s="56"/>
      <c r="Q641" s="56"/>
      <c r="R641" s="56"/>
      <c r="S641" s="56"/>
      <c r="T641" s="56"/>
      <c r="U641" s="55"/>
    </row>
    <row r="642" spans="15:21" x14ac:dyDescent="0.2">
      <c r="O642" s="56"/>
      <c r="P642" s="56"/>
      <c r="Q642" s="56"/>
      <c r="R642" s="56"/>
      <c r="S642" s="56"/>
      <c r="T642" s="56"/>
      <c r="U642" s="55"/>
    </row>
    <row r="643" spans="15:21" x14ac:dyDescent="0.2">
      <c r="O643" s="56"/>
      <c r="P643" s="56"/>
      <c r="Q643" s="56"/>
      <c r="R643" s="56"/>
      <c r="S643" s="56"/>
      <c r="T643" s="56"/>
      <c r="U643" s="55"/>
    </row>
    <row r="644" spans="15:21" x14ac:dyDescent="0.2">
      <c r="O644" s="56"/>
      <c r="P644" s="56"/>
      <c r="Q644" s="56"/>
      <c r="R644" s="56"/>
      <c r="S644" s="56"/>
      <c r="T644" s="56"/>
      <c r="U644" s="55"/>
    </row>
    <row r="645" spans="15:21" x14ac:dyDescent="0.2">
      <c r="O645" s="56"/>
      <c r="P645" s="56"/>
      <c r="Q645" s="56"/>
      <c r="R645" s="56"/>
      <c r="S645" s="56"/>
      <c r="T645" s="56"/>
      <c r="U645" s="55"/>
    </row>
    <row r="646" spans="15:21" x14ac:dyDescent="0.2">
      <c r="O646" s="56"/>
      <c r="P646" s="56"/>
      <c r="Q646" s="56"/>
      <c r="R646" s="56"/>
      <c r="S646" s="56"/>
      <c r="T646" s="56"/>
      <c r="U646" s="55"/>
    </row>
    <row r="647" spans="15:21" x14ac:dyDescent="0.2">
      <c r="O647" s="56"/>
      <c r="P647" s="56"/>
      <c r="Q647" s="56"/>
      <c r="R647" s="56"/>
      <c r="S647" s="56"/>
      <c r="T647" s="56"/>
      <c r="U647" s="55"/>
    </row>
    <row r="648" spans="15:21" x14ac:dyDescent="0.2">
      <c r="O648" s="56"/>
      <c r="P648" s="56"/>
      <c r="Q648" s="56"/>
      <c r="R648" s="56"/>
      <c r="S648" s="56"/>
      <c r="T648" s="56"/>
      <c r="U648" s="55"/>
    </row>
    <row r="649" spans="15:21" x14ac:dyDescent="0.2">
      <c r="O649" s="56"/>
      <c r="P649" s="56"/>
      <c r="Q649" s="56"/>
      <c r="R649" s="56"/>
      <c r="S649" s="56"/>
      <c r="T649" s="56"/>
      <c r="U649" s="55"/>
    </row>
    <row r="650" spans="15:21" x14ac:dyDescent="0.2">
      <c r="O650" s="56"/>
      <c r="P650" s="56"/>
      <c r="Q650" s="56"/>
      <c r="R650" s="56"/>
      <c r="S650" s="56"/>
      <c r="T650" s="56"/>
      <c r="U650" s="55"/>
    </row>
    <row r="651" spans="15:21" x14ac:dyDescent="0.2">
      <c r="O651" s="56"/>
      <c r="P651" s="56"/>
      <c r="Q651" s="56"/>
      <c r="R651" s="56"/>
      <c r="S651" s="56"/>
      <c r="T651" s="56"/>
      <c r="U651" s="55"/>
    </row>
    <row r="652" spans="15:21" x14ac:dyDescent="0.2">
      <c r="O652" s="56"/>
      <c r="P652" s="56"/>
      <c r="Q652" s="56"/>
      <c r="R652" s="56"/>
      <c r="S652" s="56"/>
      <c r="T652" s="56"/>
      <c r="U652" s="55"/>
    </row>
    <row r="653" spans="15:21" x14ac:dyDescent="0.2">
      <c r="O653" s="56"/>
      <c r="P653" s="56"/>
      <c r="Q653" s="56"/>
      <c r="R653" s="56"/>
      <c r="S653" s="56"/>
      <c r="T653" s="56"/>
      <c r="U653" s="55"/>
    </row>
    <row r="654" spans="15:21" x14ac:dyDescent="0.2">
      <c r="O654" s="56"/>
      <c r="P654" s="56"/>
      <c r="Q654" s="56"/>
      <c r="R654" s="56"/>
      <c r="S654" s="56"/>
      <c r="T654" s="56"/>
      <c r="U654" s="55"/>
    </row>
    <row r="655" spans="15:21" x14ac:dyDescent="0.2">
      <c r="O655" s="56"/>
      <c r="P655" s="56"/>
      <c r="Q655" s="56"/>
      <c r="R655" s="56"/>
      <c r="S655" s="56"/>
      <c r="T655" s="56"/>
      <c r="U655" s="55"/>
    </row>
    <row r="656" spans="15:21" x14ac:dyDescent="0.2">
      <c r="O656" s="56"/>
      <c r="P656" s="56"/>
      <c r="Q656" s="56"/>
      <c r="R656" s="56"/>
      <c r="S656" s="56"/>
      <c r="T656" s="56"/>
      <c r="U656" s="55"/>
    </row>
    <row r="657" spans="15:21" x14ac:dyDescent="0.2">
      <c r="O657" s="56"/>
      <c r="P657" s="56"/>
      <c r="Q657" s="56"/>
      <c r="R657" s="56"/>
      <c r="S657" s="56"/>
      <c r="T657" s="56"/>
      <c r="U657" s="55"/>
    </row>
    <row r="658" spans="15:21" x14ac:dyDescent="0.2">
      <c r="O658" s="56"/>
      <c r="P658" s="56"/>
      <c r="Q658" s="56"/>
      <c r="R658" s="56"/>
      <c r="S658" s="56"/>
      <c r="T658" s="56"/>
      <c r="U658" s="55"/>
    </row>
    <row r="659" spans="15:21" x14ac:dyDescent="0.2">
      <c r="O659" s="56"/>
      <c r="P659" s="56"/>
      <c r="Q659" s="56"/>
      <c r="R659" s="56"/>
      <c r="S659" s="56"/>
      <c r="T659" s="56"/>
      <c r="U659" s="55"/>
    </row>
    <row r="660" spans="15:21" x14ac:dyDescent="0.2">
      <c r="O660" s="56"/>
      <c r="P660" s="56"/>
      <c r="Q660" s="56"/>
      <c r="R660" s="56"/>
      <c r="S660" s="56"/>
      <c r="T660" s="56"/>
      <c r="U660" s="55"/>
    </row>
    <row r="661" spans="15:21" x14ac:dyDescent="0.2">
      <c r="O661" s="56"/>
      <c r="P661" s="56"/>
      <c r="Q661" s="56"/>
      <c r="R661" s="56"/>
      <c r="S661" s="56"/>
      <c r="T661" s="56"/>
      <c r="U661" s="55"/>
    </row>
    <row r="662" spans="15:21" x14ac:dyDescent="0.2">
      <c r="O662" s="56"/>
      <c r="P662" s="56"/>
      <c r="Q662" s="56"/>
      <c r="R662" s="56"/>
      <c r="S662" s="56"/>
      <c r="T662" s="56"/>
      <c r="U662" s="55"/>
    </row>
    <row r="663" spans="15:21" x14ac:dyDescent="0.2">
      <c r="O663" s="56"/>
      <c r="P663" s="56"/>
      <c r="Q663" s="56"/>
      <c r="R663" s="56"/>
      <c r="S663" s="56"/>
      <c r="T663" s="56"/>
      <c r="U663" s="55"/>
    </row>
    <row r="664" spans="15:21" x14ac:dyDescent="0.2">
      <c r="O664" s="56"/>
      <c r="P664" s="56"/>
      <c r="Q664" s="56"/>
      <c r="R664" s="56"/>
      <c r="S664" s="56"/>
      <c r="T664" s="56"/>
      <c r="U664" s="55"/>
    </row>
    <row r="665" spans="15:21" x14ac:dyDescent="0.2">
      <c r="O665" s="56"/>
      <c r="P665" s="56"/>
      <c r="Q665" s="56"/>
      <c r="R665" s="56"/>
      <c r="S665" s="56"/>
      <c r="T665" s="56"/>
      <c r="U665" s="55"/>
    </row>
    <row r="666" spans="15:21" x14ac:dyDescent="0.2">
      <c r="O666" s="56"/>
      <c r="P666" s="56"/>
      <c r="Q666" s="56"/>
      <c r="R666" s="56"/>
      <c r="S666" s="56"/>
      <c r="T666" s="56"/>
      <c r="U666" s="55"/>
    </row>
    <row r="667" spans="15:21" x14ac:dyDescent="0.2">
      <c r="O667" s="56"/>
      <c r="P667" s="56"/>
      <c r="Q667" s="56"/>
      <c r="R667" s="56"/>
      <c r="S667" s="56"/>
      <c r="T667" s="56"/>
      <c r="U667" s="55"/>
    </row>
    <row r="668" spans="15:21" x14ac:dyDescent="0.2">
      <c r="O668" s="56"/>
      <c r="P668" s="56"/>
      <c r="Q668" s="56"/>
      <c r="R668" s="56"/>
      <c r="S668" s="56"/>
      <c r="T668" s="56"/>
      <c r="U668" s="55"/>
    </row>
    <row r="669" spans="15:21" x14ac:dyDescent="0.2">
      <c r="O669" s="56"/>
      <c r="P669" s="56"/>
      <c r="Q669" s="56"/>
      <c r="R669" s="56"/>
      <c r="S669" s="56"/>
      <c r="T669" s="56"/>
      <c r="U669" s="55"/>
    </row>
    <row r="670" spans="15:21" x14ac:dyDescent="0.2">
      <c r="O670" s="56"/>
      <c r="P670" s="56"/>
      <c r="Q670" s="56"/>
      <c r="R670" s="56"/>
      <c r="S670" s="56"/>
      <c r="T670" s="56"/>
      <c r="U670" s="55"/>
    </row>
    <row r="671" spans="15:21" x14ac:dyDescent="0.2">
      <c r="O671" s="56"/>
      <c r="P671" s="56"/>
      <c r="Q671" s="56"/>
      <c r="R671" s="56"/>
      <c r="S671" s="56"/>
      <c r="T671" s="56"/>
      <c r="U671" s="55"/>
    </row>
    <row r="672" spans="15:21" x14ac:dyDescent="0.2">
      <c r="O672" s="56"/>
      <c r="P672" s="56"/>
      <c r="Q672" s="56"/>
      <c r="R672" s="56"/>
      <c r="S672" s="56"/>
      <c r="T672" s="56"/>
      <c r="U672" s="55"/>
    </row>
    <row r="673" spans="15:21" x14ac:dyDescent="0.2">
      <c r="O673" s="56"/>
      <c r="P673" s="56"/>
      <c r="Q673" s="56"/>
      <c r="R673" s="56"/>
      <c r="S673" s="56"/>
      <c r="T673" s="56"/>
      <c r="U673" s="55"/>
    </row>
    <row r="674" spans="15:21" x14ac:dyDescent="0.2">
      <c r="O674" s="56"/>
      <c r="P674" s="56"/>
      <c r="Q674" s="56"/>
      <c r="R674" s="56"/>
      <c r="S674" s="56"/>
      <c r="T674" s="56"/>
      <c r="U674" s="55"/>
    </row>
    <row r="675" spans="15:21" x14ac:dyDescent="0.2">
      <c r="O675" s="56"/>
      <c r="P675" s="56"/>
      <c r="Q675" s="56"/>
      <c r="R675" s="56"/>
      <c r="S675" s="56"/>
      <c r="T675" s="56"/>
      <c r="U675" s="55"/>
    </row>
    <row r="676" spans="15:21" x14ac:dyDescent="0.2">
      <c r="O676" s="56"/>
      <c r="P676" s="56"/>
      <c r="Q676" s="56"/>
      <c r="R676" s="56"/>
      <c r="S676" s="56"/>
      <c r="T676" s="56"/>
      <c r="U676" s="55"/>
    </row>
    <row r="677" spans="15:21" x14ac:dyDescent="0.2">
      <c r="O677" s="56"/>
      <c r="P677" s="56"/>
      <c r="Q677" s="56"/>
      <c r="R677" s="56"/>
      <c r="S677" s="56"/>
      <c r="T677" s="56"/>
      <c r="U677" s="55"/>
    </row>
    <row r="678" spans="15:21" x14ac:dyDescent="0.2">
      <c r="O678" s="56"/>
      <c r="P678" s="56"/>
      <c r="Q678" s="56"/>
      <c r="R678" s="56"/>
      <c r="S678" s="56"/>
      <c r="T678" s="56"/>
      <c r="U678" s="55"/>
    </row>
    <row r="679" spans="15:21" x14ac:dyDescent="0.2">
      <c r="O679" s="56"/>
      <c r="P679" s="56"/>
      <c r="Q679" s="56"/>
      <c r="R679" s="56"/>
      <c r="S679" s="56"/>
      <c r="T679" s="56"/>
      <c r="U679" s="55"/>
    </row>
    <row r="680" spans="15:21" x14ac:dyDescent="0.2">
      <c r="O680" s="56"/>
      <c r="P680" s="56"/>
      <c r="Q680" s="56"/>
      <c r="R680" s="56"/>
      <c r="S680" s="56"/>
      <c r="T680" s="56"/>
      <c r="U680" s="55"/>
    </row>
    <row r="681" spans="15:21" x14ac:dyDescent="0.2">
      <c r="O681" s="56"/>
      <c r="P681" s="56"/>
      <c r="Q681" s="56"/>
      <c r="R681" s="56"/>
      <c r="S681" s="56"/>
      <c r="T681" s="56"/>
      <c r="U681" s="55"/>
    </row>
    <row r="682" spans="15:21" x14ac:dyDescent="0.2">
      <c r="O682" s="56"/>
      <c r="P682" s="56"/>
      <c r="Q682" s="56"/>
      <c r="R682" s="56"/>
      <c r="S682" s="56"/>
      <c r="T682" s="56"/>
      <c r="U682" s="55"/>
    </row>
    <row r="683" spans="15:21" x14ac:dyDescent="0.2">
      <c r="O683" s="56"/>
      <c r="P683" s="56"/>
      <c r="Q683" s="56"/>
      <c r="R683" s="56"/>
      <c r="S683" s="56"/>
      <c r="T683" s="56"/>
      <c r="U683" s="55"/>
    </row>
    <row r="684" spans="15:21" x14ac:dyDescent="0.2">
      <c r="O684" s="56"/>
      <c r="P684" s="56"/>
      <c r="Q684" s="56"/>
      <c r="R684" s="56"/>
      <c r="S684" s="56"/>
      <c r="T684" s="56"/>
      <c r="U684" s="55"/>
    </row>
    <row r="685" spans="15:21" x14ac:dyDescent="0.2">
      <c r="O685" s="56"/>
      <c r="P685" s="56"/>
      <c r="Q685" s="56"/>
      <c r="R685" s="56"/>
      <c r="S685" s="56"/>
      <c r="T685" s="56"/>
      <c r="U685" s="55"/>
    </row>
    <row r="686" spans="15:21" x14ac:dyDescent="0.2">
      <c r="O686" s="56"/>
      <c r="P686" s="56"/>
      <c r="Q686" s="56"/>
      <c r="R686" s="56"/>
      <c r="S686" s="56"/>
      <c r="T686" s="56"/>
      <c r="U686" s="55"/>
    </row>
    <row r="687" spans="15:21" x14ac:dyDescent="0.2">
      <c r="O687" s="56"/>
      <c r="P687" s="56"/>
      <c r="Q687" s="56"/>
      <c r="R687" s="56"/>
      <c r="S687" s="56"/>
      <c r="T687" s="56"/>
      <c r="U687" s="55"/>
    </row>
    <row r="688" spans="15:21" x14ac:dyDescent="0.2">
      <c r="O688" s="56"/>
      <c r="P688" s="56"/>
      <c r="Q688" s="56"/>
      <c r="R688" s="56"/>
      <c r="S688" s="56"/>
      <c r="T688" s="56"/>
      <c r="U688" s="55"/>
    </row>
    <row r="689" spans="15:21" x14ac:dyDescent="0.2">
      <c r="O689" s="56"/>
      <c r="P689" s="56"/>
      <c r="Q689" s="56"/>
      <c r="R689" s="56"/>
      <c r="S689" s="56"/>
      <c r="T689" s="56"/>
      <c r="U689" s="55"/>
    </row>
    <row r="690" spans="15:21" x14ac:dyDescent="0.2">
      <c r="O690" s="56"/>
      <c r="P690" s="56"/>
      <c r="Q690" s="56"/>
      <c r="R690" s="56"/>
      <c r="S690" s="56"/>
      <c r="T690" s="56"/>
      <c r="U690" s="55"/>
    </row>
    <row r="691" spans="15:21" x14ac:dyDescent="0.2">
      <c r="O691" s="56"/>
      <c r="P691" s="56"/>
      <c r="Q691" s="56"/>
      <c r="R691" s="56"/>
      <c r="S691" s="56"/>
      <c r="T691" s="56"/>
      <c r="U691" s="55"/>
    </row>
    <row r="692" spans="15:21" x14ac:dyDescent="0.2">
      <c r="O692" s="56"/>
      <c r="P692" s="56"/>
      <c r="Q692" s="56"/>
      <c r="R692" s="56"/>
      <c r="S692" s="56"/>
      <c r="T692" s="56"/>
      <c r="U692" s="55"/>
    </row>
    <row r="693" spans="15:21" x14ac:dyDescent="0.2">
      <c r="O693" s="56"/>
      <c r="P693" s="56"/>
      <c r="Q693" s="56"/>
      <c r="R693" s="56"/>
      <c r="S693" s="56"/>
      <c r="T693" s="56"/>
      <c r="U693" s="55"/>
    </row>
    <row r="694" spans="15:21" x14ac:dyDescent="0.2">
      <c r="O694" s="56"/>
      <c r="P694" s="56"/>
      <c r="Q694" s="56"/>
      <c r="R694" s="56"/>
      <c r="S694" s="56"/>
      <c r="T694" s="56"/>
      <c r="U694" s="55"/>
    </row>
    <row r="695" spans="15:21" x14ac:dyDescent="0.2">
      <c r="O695" s="56"/>
      <c r="P695" s="56"/>
      <c r="Q695" s="56"/>
      <c r="R695" s="56"/>
      <c r="S695" s="56"/>
      <c r="T695" s="56"/>
      <c r="U695" s="55"/>
    </row>
    <row r="696" spans="15:21" x14ac:dyDescent="0.2">
      <c r="O696" s="56"/>
      <c r="P696" s="56"/>
      <c r="Q696" s="56"/>
      <c r="R696" s="56"/>
      <c r="S696" s="56"/>
      <c r="T696" s="56"/>
      <c r="U696" s="55"/>
    </row>
    <row r="697" spans="15:21" x14ac:dyDescent="0.2">
      <c r="O697" s="56"/>
      <c r="P697" s="56"/>
      <c r="Q697" s="56"/>
      <c r="R697" s="56"/>
      <c r="S697" s="56"/>
      <c r="T697" s="56"/>
      <c r="U697" s="55"/>
    </row>
    <row r="698" spans="15:21" x14ac:dyDescent="0.2">
      <c r="O698" s="56"/>
      <c r="P698" s="56"/>
      <c r="Q698" s="56"/>
      <c r="R698" s="56"/>
      <c r="S698" s="56"/>
      <c r="T698" s="56"/>
      <c r="U698" s="55"/>
    </row>
    <row r="699" spans="15:21" x14ac:dyDescent="0.2">
      <c r="O699" s="56"/>
      <c r="P699" s="56"/>
      <c r="Q699" s="56"/>
      <c r="R699" s="56"/>
      <c r="S699" s="56"/>
      <c r="T699" s="56"/>
      <c r="U699" s="55"/>
    </row>
    <row r="700" spans="15:21" x14ac:dyDescent="0.2">
      <c r="O700" s="56"/>
      <c r="P700" s="56"/>
      <c r="Q700" s="56"/>
      <c r="R700" s="56"/>
      <c r="S700" s="56"/>
      <c r="T700" s="56"/>
      <c r="U700" s="55"/>
    </row>
    <row r="701" spans="15:21" x14ac:dyDescent="0.2">
      <c r="O701" s="56"/>
      <c r="P701" s="56"/>
      <c r="Q701" s="56"/>
      <c r="R701" s="56"/>
      <c r="S701" s="56"/>
      <c r="T701" s="56"/>
      <c r="U701" s="55"/>
    </row>
    <row r="702" spans="15:21" x14ac:dyDescent="0.2">
      <c r="O702" s="56"/>
      <c r="P702" s="56"/>
      <c r="Q702" s="56"/>
      <c r="R702" s="56"/>
      <c r="S702" s="56"/>
      <c r="T702" s="56"/>
      <c r="U702" s="55"/>
    </row>
    <row r="703" spans="15:21" x14ac:dyDescent="0.2">
      <c r="O703" s="56"/>
      <c r="P703" s="56"/>
      <c r="Q703" s="56"/>
      <c r="R703" s="56"/>
      <c r="S703" s="56"/>
      <c r="T703" s="56"/>
      <c r="U703" s="55"/>
    </row>
    <row r="704" spans="15:21" x14ac:dyDescent="0.2">
      <c r="O704" s="56"/>
      <c r="P704" s="56"/>
      <c r="Q704" s="56"/>
      <c r="R704" s="56"/>
      <c r="S704" s="56"/>
      <c r="T704" s="56"/>
      <c r="U704" s="55"/>
    </row>
    <row r="705" spans="15:21" x14ac:dyDescent="0.2">
      <c r="O705" s="56"/>
      <c r="P705" s="56"/>
      <c r="Q705" s="56"/>
      <c r="R705" s="56"/>
      <c r="S705" s="56"/>
      <c r="T705" s="56"/>
      <c r="U705" s="55"/>
    </row>
    <row r="706" spans="15:21" x14ac:dyDescent="0.2">
      <c r="O706" s="56"/>
      <c r="P706" s="56"/>
      <c r="Q706" s="56"/>
      <c r="R706" s="56"/>
      <c r="S706" s="56"/>
      <c r="T706" s="56"/>
      <c r="U706" s="55"/>
    </row>
    <row r="707" spans="15:21" x14ac:dyDescent="0.2">
      <c r="O707" s="56"/>
      <c r="P707" s="56"/>
      <c r="Q707" s="56"/>
      <c r="R707" s="56"/>
      <c r="S707" s="56"/>
      <c r="T707" s="56"/>
      <c r="U707" s="55"/>
    </row>
    <row r="708" spans="15:21" x14ac:dyDescent="0.2">
      <c r="O708" s="56"/>
      <c r="P708" s="56"/>
      <c r="Q708" s="56"/>
      <c r="R708" s="56"/>
      <c r="S708" s="56"/>
      <c r="T708" s="56"/>
      <c r="U708" s="55"/>
    </row>
    <row r="709" spans="15:21" x14ac:dyDescent="0.2">
      <c r="O709" s="56"/>
      <c r="P709" s="56"/>
      <c r="Q709" s="56"/>
      <c r="R709" s="56"/>
      <c r="S709" s="56"/>
      <c r="T709" s="56"/>
      <c r="U709" s="55"/>
    </row>
    <row r="710" spans="15:21" x14ac:dyDescent="0.2">
      <c r="O710" s="56"/>
      <c r="P710" s="56"/>
      <c r="Q710" s="56"/>
      <c r="R710" s="56"/>
      <c r="S710" s="56"/>
      <c r="T710" s="56"/>
      <c r="U710" s="55"/>
    </row>
    <row r="711" spans="15:21" x14ac:dyDescent="0.2">
      <c r="O711" s="56"/>
      <c r="P711" s="56"/>
      <c r="Q711" s="56"/>
      <c r="R711" s="56"/>
      <c r="S711" s="56"/>
      <c r="T711" s="56"/>
      <c r="U711" s="55"/>
    </row>
    <row r="712" spans="15:21" x14ac:dyDescent="0.2">
      <c r="O712" s="56"/>
      <c r="P712" s="56"/>
      <c r="Q712" s="56"/>
      <c r="R712" s="56"/>
      <c r="S712" s="56"/>
      <c r="T712" s="56"/>
      <c r="U712" s="55"/>
    </row>
    <row r="713" spans="15:21" x14ac:dyDescent="0.2">
      <c r="O713" s="56"/>
      <c r="P713" s="56"/>
      <c r="Q713" s="56"/>
      <c r="R713" s="56"/>
      <c r="S713" s="56"/>
      <c r="T713" s="56"/>
      <c r="U713" s="55"/>
    </row>
    <row r="714" spans="15:21" x14ac:dyDescent="0.2">
      <c r="O714" s="56"/>
      <c r="P714" s="56"/>
      <c r="Q714" s="56"/>
      <c r="R714" s="56"/>
      <c r="S714" s="56"/>
      <c r="T714" s="56"/>
      <c r="U714" s="55"/>
    </row>
    <row r="715" spans="15:21" x14ac:dyDescent="0.2">
      <c r="O715" s="56"/>
      <c r="P715" s="56"/>
      <c r="Q715" s="56"/>
      <c r="R715" s="56"/>
      <c r="S715" s="56"/>
      <c r="T715" s="56"/>
      <c r="U715" s="55"/>
    </row>
    <row r="716" spans="15:21" x14ac:dyDescent="0.2">
      <c r="O716" s="56"/>
      <c r="P716" s="56"/>
      <c r="Q716" s="56"/>
      <c r="R716" s="56"/>
      <c r="S716" s="56"/>
      <c r="T716" s="56"/>
      <c r="U716" s="55"/>
    </row>
    <row r="717" spans="15:21" x14ac:dyDescent="0.2">
      <c r="O717" s="56"/>
      <c r="P717" s="56"/>
      <c r="Q717" s="56"/>
      <c r="R717" s="56"/>
      <c r="S717" s="56"/>
      <c r="T717" s="56"/>
      <c r="U717" s="55"/>
    </row>
    <row r="718" spans="15:21" x14ac:dyDescent="0.2">
      <c r="O718" s="56"/>
      <c r="P718" s="56"/>
      <c r="Q718" s="56"/>
      <c r="R718" s="56"/>
      <c r="S718" s="56"/>
      <c r="T718" s="56"/>
      <c r="U718" s="55"/>
    </row>
    <row r="719" spans="15:21" x14ac:dyDescent="0.2">
      <c r="O719" s="56"/>
      <c r="P719" s="56"/>
      <c r="Q719" s="56"/>
      <c r="R719" s="56"/>
      <c r="S719" s="56"/>
      <c r="T719" s="56"/>
      <c r="U719" s="55"/>
    </row>
    <row r="720" spans="15:21" x14ac:dyDescent="0.2">
      <c r="O720" s="56"/>
      <c r="P720" s="56"/>
      <c r="Q720" s="56"/>
      <c r="R720" s="56"/>
      <c r="S720" s="56"/>
      <c r="T720" s="56"/>
      <c r="U720" s="55"/>
    </row>
    <row r="721" spans="15:21" x14ac:dyDescent="0.2">
      <c r="O721" s="56"/>
      <c r="P721" s="56"/>
      <c r="Q721" s="56"/>
      <c r="R721" s="56"/>
      <c r="S721" s="56"/>
      <c r="T721" s="56"/>
      <c r="U721" s="55"/>
    </row>
    <row r="722" spans="15:21" x14ac:dyDescent="0.2">
      <c r="O722" s="56"/>
      <c r="P722" s="56"/>
      <c r="Q722" s="56"/>
      <c r="R722" s="56"/>
      <c r="S722" s="56"/>
      <c r="T722" s="56"/>
      <c r="U722" s="55"/>
    </row>
    <row r="723" spans="15:21" x14ac:dyDescent="0.2">
      <c r="O723" s="56"/>
      <c r="P723" s="56"/>
      <c r="Q723" s="56"/>
      <c r="R723" s="56"/>
      <c r="S723" s="56"/>
      <c r="T723" s="56"/>
      <c r="U723" s="55"/>
    </row>
    <row r="724" spans="15:21" x14ac:dyDescent="0.2">
      <c r="O724" s="56"/>
      <c r="P724" s="56"/>
      <c r="Q724" s="56"/>
      <c r="R724" s="56"/>
      <c r="S724" s="56"/>
      <c r="T724" s="56"/>
      <c r="U724" s="55"/>
    </row>
    <row r="725" spans="15:21" x14ac:dyDescent="0.2">
      <c r="O725" s="56"/>
      <c r="P725" s="56"/>
      <c r="Q725" s="56"/>
      <c r="R725" s="56"/>
      <c r="S725" s="56"/>
      <c r="T725" s="56"/>
      <c r="U725" s="55"/>
    </row>
    <row r="726" spans="15:21" x14ac:dyDescent="0.2">
      <c r="O726" s="56"/>
      <c r="P726" s="56"/>
      <c r="Q726" s="56"/>
      <c r="R726" s="56"/>
      <c r="S726" s="56"/>
      <c r="T726" s="56"/>
      <c r="U726" s="55"/>
    </row>
    <row r="727" spans="15:21" x14ac:dyDescent="0.2">
      <c r="O727" s="56"/>
      <c r="P727" s="56"/>
      <c r="Q727" s="56"/>
      <c r="R727" s="56"/>
      <c r="S727" s="56"/>
      <c r="T727" s="56"/>
      <c r="U727" s="55"/>
    </row>
    <row r="728" spans="15:21" x14ac:dyDescent="0.2">
      <c r="O728" s="56"/>
      <c r="P728" s="56"/>
      <c r="Q728" s="56"/>
      <c r="R728" s="56"/>
      <c r="S728" s="56"/>
      <c r="T728" s="56"/>
      <c r="U728" s="55"/>
    </row>
    <row r="729" spans="15:21" x14ac:dyDescent="0.2">
      <c r="O729" s="56"/>
      <c r="P729" s="56"/>
      <c r="Q729" s="56"/>
      <c r="R729" s="56"/>
      <c r="S729" s="56"/>
      <c r="T729" s="56"/>
      <c r="U729" s="55"/>
    </row>
    <row r="730" spans="15:21" x14ac:dyDescent="0.2">
      <c r="O730" s="56"/>
      <c r="P730" s="56"/>
      <c r="Q730" s="56"/>
      <c r="R730" s="56"/>
      <c r="S730" s="56"/>
      <c r="T730" s="56"/>
      <c r="U730" s="55"/>
    </row>
    <row r="731" spans="15:21" x14ac:dyDescent="0.2">
      <c r="O731" s="56"/>
      <c r="P731" s="56"/>
      <c r="Q731" s="56"/>
      <c r="R731" s="56"/>
      <c r="S731" s="56"/>
      <c r="T731" s="56"/>
      <c r="U731" s="55"/>
    </row>
    <row r="732" spans="15:21" x14ac:dyDescent="0.2">
      <c r="O732" s="56"/>
      <c r="P732" s="56"/>
      <c r="Q732" s="56"/>
      <c r="R732" s="56"/>
      <c r="S732" s="56"/>
      <c r="T732" s="56"/>
      <c r="U732" s="55"/>
    </row>
    <row r="733" spans="15:21" x14ac:dyDescent="0.2">
      <c r="O733" s="56"/>
      <c r="P733" s="56"/>
      <c r="Q733" s="56"/>
      <c r="R733" s="56"/>
      <c r="S733" s="56"/>
      <c r="T733" s="56"/>
      <c r="U733" s="55"/>
    </row>
    <row r="734" spans="15:21" x14ac:dyDescent="0.2">
      <c r="O734" s="56"/>
      <c r="P734" s="56"/>
      <c r="Q734" s="56"/>
      <c r="R734" s="56"/>
      <c r="S734" s="56"/>
      <c r="T734" s="56"/>
      <c r="U734" s="55"/>
    </row>
    <row r="735" spans="15:21" x14ac:dyDescent="0.2">
      <c r="O735" s="56"/>
      <c r="P735" s="56"/>
      <c r="Q735" s="56"/>
      <c r="R735" s="56"/>
      <c r="S735" s="56"/>
      <c r="T735" s="56"/>
      <c r="U735" s="55"/>
    </row>
    <row r="736" spans="15:21" x14ac:dyDescent="0.2">
      <c r="O736" s="56"/>
      <c r="P736" s="56"/>
      <c r="Q736" s="56"/>
      <c r="R736" s="56"/>
      <c r="S736" s="56"/>
      <c r="T736" s="56"/>
      <c r="U736" s="55"/>
    </row>
    <row r="737" spans="15:21" x14ac:dyDescent="0.2">
      <c r="O737" s="56"/>
      <c r="P737" s="56"/>
      <c r="Q737" s="56"/>
      <c r="R737" s="56"/>
      <c r="S737" s="56"/>
      <c r="T737" s="56"/>
      <c r="U737" s="55"/>
    </row>
    <row r="738" spans="15:21" x14ac:dyDescent="0.2">
      <c r="O738" s="56"/>
      <c r="P738" s="56"/>
      <c r="Q738" s="56"/>
      <c r="R738" s="56"/>
      <c r="S738" s="56"/>
      <c r="T738" s="56"/>
      <c r="U738" s="55"/>
    </row>
    <row r="739" spans="15:21" x14ac:dyDescent="0.2">
      <c r="O739" s="56"/>
      <c r="P739" s="56"/>
      <c r="Q739" s="56"/>
      <c r="R739" s="56"/>
      <c r="S739" s="56"/>
      <c r="T739" s="56"/>
      <c r="U739" s="55"/>
    </row>
    <row r="740" spans="15:21" x14ac:dyDescent="0.2">
      <c r="O740" s="56"/>
      <c r="P740" s="56"/>
      <c r="Q740" s="56"/>
      <c r="R740" s="56"/>
      <c r="S740" s="56"/>
      <c r="T740" s="56"/>
      <c r="U740" s="55"/>
    </row>
    <row r="741" spans="15:21" x14ac:dyDescent="0.2">
      <c r="O741" s="56"/>
      <c r="P741" s="56"/>
      <c r="Q741" s="56"/>
      <c r="R741" s="56"/>
      <c r="S741" s="56"/>
      <c r="T741" s="56"/>
      <c r="U741" s="55"/>
    </row>
    <row r="742" spans="15:21" x14ac:dyDescent="0.2">
      <c r="O742" s="56"/>
      <c r="P742" s="56"/>
      <c r="Q742" s="56"/>
      <c r="R742" s="56"/>
      <c r="S742" s="56"/>
      <c r="T742" s="56"/>
      <c r="U742" s="55"/>
    </row>
    <row r="743" spans="15:21" x14ac:dyDescent="0.2">
      <c r="O743" s="56"/>
      <c r="P743" s="56"/>
      <c r="Q743" s="56"/>
      <c r="R743" s="56"/>
      <c r="S743" s="56"/>
      <c r="T743" s="56"/>
      <c r="U743" s="55"/>
    </row>
    <row r="744" spans="15:21" x14ac:dyDescent="0.2">
      <c r="O744" s="56"/>
      <c r="P744" s="56"/>
      <c r="Q744" s="56"/>
      <c r="R744" s="56"/>
      <c r="S744" s="56"/>
      <c r="T744" s="56"/>
      <c r="U744" s="55"/>
    </row>
    <row r="745" spans="15:21" x14ac:dyDescent="0.2">
      <c r="O745" s="56"/>
      <c r="P745" s="56"/>
      <c r="Q745" s="56"/>
      <c r="R745" s="56"/>
      <c r="S745" s="56"/>
      <c r="T745" s="56"/>
      <c r="U745" s="55"/>
    </row>
    <row r="746" spans="15:21" x14ac:dyDescent="0.2">
      <c r="O746" s="56"/>
      <c r="P746" s="56"/>
      <c r="Q746" s="56"/>
      <c r="R746" s="56"/>
      <c r="S746" s="56"/>
      <c r="T746" s="56"/>
      <c r="U746" s="55"/>
    </row>
    <row r="747" spans="15:21" x14ac:dyDescent="0.2">
      <c r="O747" s="56"/>
      <c r="P747" s="56"/>
      <c r="Q747" s="56"/>
      <c r="R747" s="56"/>
      <c r="S747" s="56"/>
      <c r="T747" s="56"/>
      <c r="U747" s="55"/>
    </row>
    <row r="748" spans="15:21" x14ac:dyDescent="0.2">
      <c r="O748" s="56"/>
      <c r="P748" s="56"/>
      <c r="Q748" s="56"/>
      <c r="R748" s="56"/>
      <c r="S748" s="56"/>
      <c r="T748" s="56"/>
      <c r="U748" s="55"/>
    </row>
    <row r="749" spans="15:21" x14ac:dyDescent="0.2">
      <c r="O749" s="56"/>
      <c r="P749" s="56"/>
      <c r="Q749" s="56"/>
      <c r="R749" s="56"/>
      <c r="S749" s="56"/>
      <c r="T749" s="56"/>
      <c r="U749" s="55"/>
    </row>
    <row r="750" spans="15:21" x14ac:dyDescent="0.2">
      <c r="O750" s="56"/>
      <c r="P750" s="56"/>
      <c r="Q750" s="56"/>
      <c r="R750" s="56"/>
      <c r="S750" s="56"/>
      <c r="T750" s="56"/>
      <c r="U750" s="55"/>
    </row>
    <row r="751" spans="15:21" x14ac:dyDescent="0.2">
      <c r="O751" s="56"/>
      <c r="P751" s="56"/>
      <c r="Q751" s="56"/>
      <c r="R751" s="56"/>
      <c r="S751" s="56"/>
      <c r="T751" s="56"/>
      <c r="U751" s="55"/>
    </row>
    <row r="752" spans="15:21" x14ac:dyDescent="0.2">
      <c r="O752" s="56"/>
      <c r="P752" s="56"/>
      <c r="Q752" s="56"/>
      <c r="R752" s="56"/>
      <c r="S752" s="56"/>
      <c r="T752" s="56"/>
      <c r="U752" s="55"/>
    </row>
    <row r="753" spans="15:21" x14ac:dyDescent="0.2">
      <c r="O753" s="56"/>
      <c r="P753" s="56"/>
      <c r="Q753" s="56"/>
      <c r="R753" s="56"/>
      <c r="S753" s="56"/>
      <c r="T753" s="56"/>
      <c r="U753" s="55"/>
    </row>
    <row r="754" spans="15:21" x14ac:dyDescent="0.2">
      <c r="O754" s="56"/>
      <c r="P754" s="56"/>
      <c r="Q754" s="56"/>
      <c r="R754" s="56"/>
      <c r="S754" s="56"/>
      <c r="T754" s="56"/>
      <c r="U754" s="55"/>
    </row>
    <row r="755" spans="15:21" x14ac:dyDescent="0.2">
      <c r="O755" s="56"/>
      <c r="P755" s="56"/>
      <c r="Q755" s="56"/>
      <c r="R755" s="56"/>
      <c r="S755" s="56"/>
      <c r="T755" s="56"/>
      <c r="U755" s="55"/>
    </row>
    <row r="756" spans="15:21" x14ac:dyDescent="0.2">
      <c r="O756" s="56"/>
      <c r="P756" s="56"/>
      <c r="Q756" s="56"/>
      <c r="R756" s="56"/>
      <c r="S756" s="56"/>
      <c r="T756" s="56"/>
      <c r="U756" s="55"/>
    </row>
    <row r="757" spans="15:21" x14ac:dyDescent="0.2">
      <c r="O757" s="56"/>
      <c r="P757" s="56"/>
      <c r="Q757" s="56"/>
      <c r="R757" s="56"/>
      <c r="S757" s="56"/>
      <c r="T757" s="56"/>
      <c r="U757" s="55"/>
    </row>
    <row r="758" spans="15:21" x14ac:dyDescent="0.2">
      <c r="O758" s="56"/>
      <c r="P758" s="56"/>
      <c r="Q758" s="56"/>
      <c r="R758" s="56"/>
      <c r="S758" s="56"/>
      <c r="T758" s="56"/>
      <c r="U758" s="55"/>
    </row>
    <row r="759" spans="15:21" x14ac:dyDescent="0.2">
      <c r="O759" s="56"/>
      <c r="P759" s="56"/>
      <c r="Q759" s="56"/>
      <c r="R759" s="56"/>
      <c r="S759" s="56"/>
      <c r="T759" s="56"/>
      <c r="U759" s="55"/>
    </row>
    <row r="760" spans="15:21" x14ac:dyDescent="0.2">
      <c r="O760" s="56"/>
      <c r="P760" s="56"/>
      <c r="Q760" s="56"/>
      <c r="R760" s="56"/>
      <c r="S760" s="56"/>
      <c r="T760" s="56"/>
      <c r="U760" s="55"/>
    </row>
    <row r="761" spans="15:21" x14ac:dyDescent="0.2">
      <c r="O761" s="56"/>
      <c r="P761" s="56"/>
      <c r="Q761" s="56"/>
      <c r="R761" s="56"/>
      <c r="S761" s="56"/>
      <c r="T761" s="56"/>
      <c r="U761" s="55"/>
    </row>
    <row r="762" spans="15:21" x14ac:dyDescent="0.2">
      <c r="O762" s="56"/>
      <c r="P762" s="56"/>
      <c r="Q762" s="56"/>
      <c r="R762" s="56"/>
      <c r="S762" s="56"/>
      <c r="T762" s="56"/>
      <c r="U762" s="55"/>
    </row>
    <row r="763" spans="15:21" x14ac:dyDescent="0.2">
      <c r="O763" s="56"/>
      <c r="P763" s="56"/>
      <c r="Q763" s="56"/>
      <c r="R763" s="56"/>
      <c r="S763" s="56"/>
      <c r="T763" s="56"/>
      <c r="U763" s="55"/>
    </row>
    <row r="764" spans="15:21" x14ac:dyDescent="0.2">
      <c r="O764" s="56"/>
      <c r="P764" s="56"/>
      <c r="Q764" s="56"/>
      <c r="R764" s="56"/>
      <c r="S764" s="56"/>
      <c r="T764" s="56"/>
      <c r="U764" s="55"/>
    </row>
    <row r="765" spans="15:21" x14ac:dyDescent="0.2">
      <c r="O765" s="56"/>
      <c r="P765" s="56"/>
      <c r="Q765" s="56"/>
      <c r="R765" s="56"/>
      <c r="S765" s="56"/>
      <c r="T765" s="56"/>
      <c r="U765" s="55"/>
    </row>
    <row r="766" spans="15:21" x14ac:dyDescent="0.2">
      <c r="O766" s="56"/>
      <c r="P766" s="56"/>
      <c r="Q766" s="56"/>
      <c r="R766" s="56"/>
      <c r="S766" s="56"/>
      <c r="T766" s="56"/>
      <c r="U766" s="55"/>
    </row>
    <row r="767" spans="15:21" x14ac:dyDescent="0.2">
      <c r="O767" s="56"/>
      <c r="P767" s="56"/>
      <c r="Q767" s="56"/>
      <c r="R767" s="56"/>
      <c r="S767" s="56"/>
      <c r="T767" s="56"/>
      <c r="U767" s="55"/>
    </row>
    <row r="768" spans="15:21" x14ac:dyDescent="0.2">
      <c r="O768" s="56"/>
      <c r="P768" s="56"/>
      <c r="Q768" s="56"/>
      <c r="R768" s="56"/>
      <c r="S768" s="56"/>
      <c r="T768" s="56"/>
      <c r="U768" s="55"/>
    </row>
    <row r="769" spans="15:21" x14ac:dyDescent="0.2">
      <c r="O769" s="56"/>
      <c r="P769" s="56"/>
      <c r="Q769" s="56"/>
      <c r="R769" s="56"/>
      <c r="S769" s="56"/>
      <c r="T769" s="56"/>
      <c r="U769" s="55"/>
    </row>
    <row r="770" spans="15:21" x14ac:dyDescent="0.2">
      <c r="O770" s="56"/>
      <c r="P770" s="56"/>
      <c r="Q770" s="56"/>
      <c r="R770" s="56"/>
      <c r="S770" s="56"/>
      <c r="T770" s="56"/>
      <c r="U770" s="55"/>
    </row>
    <row r="771" spans="15:21" x14ac:dyDescent="0.2">
      <c r="O771" s="56"/>
      <c r="P771" s="56"/>
      <c r="Q771" s="56"/>
      <c r="R771" s="56"/>
      <c r="S771" s="56"/>
      <c r="T771" s="56"/>
      <c r="U771" s="55"/>
    </row>
    <row r="772" spans="15:21" x14ac:dyDescent="0.2">
      <c r="O772" s="56"/>
      <c r="P772" s="56"/>
      <c r="Q772" s="56"/>
      <c r="R772" s="56"/>
      <c r="S772" s="56"/>
      <c r="T772" s="56"/>
      <c r="U772" s="55"/>
    </row>
    <row r="773" spans="15:21" x14ac:dyDescent="0.2">
      <c r="O773" s="56"/>
      <c r="P773" s="56"/>
      <c r="Q773" s="56"/>
      <c r="R773" s="56"/>
      <c r="S773" s="56"/>
      <c r="T773" s="56"/>
      <c r="U773" s="55"/>
    </row>
    <row r="774" spans="15:21" x14ac:dyDescent="0.2">
      <c r="O774" s="56"/>
      <c r="P774" s="56"/>
      <c r="Q774" s="56"/>
      <c r="R774" s="56"/>
      <c r="S774" s="56"/>
      <c r="T774" s="56"/>
      <c r="U774" s="55"/>
    </row>
    <row r="775" spans="15:21" x14ac:dyDescent="0.2">
      <c r="O775" s="56"/>
      <c r="P775" s="56"/>
      <c r="Q775" s="56"/>
      <c r="R775" s="56"/>
      <c r="S775" s="56"/>
      <c r="T775" s="56"/>
      <c r="U775" s="55"/>
    </row>
    <row r="776" spans="15:21" x14ac:dyDescent="0.2">
      <c r="O776" s="56"/>
      <c r="P776" s="56"/>
      <c r="Q776" s="56"/>
      <c r="R776" s="56"/>
      <c r="S776" s="56"/>
      <c r="T776" s="56"/>
      <c r="U776" s="55"/>
    </row>
    <row r="777" spans="15:21" x14ac:dyDescent="0.2">
      <c r="O777" s="56"/>
      <c r="P777" s="56"/>
      <c r="Q777" s="56"/>
      <c r="R777" s="56"/>
      <c r="S777" s="56"/>
      <c r="T777" s="56"/>
      <c r="U777" s="55"/>
    </row>
    <row r="778" spans="15:21" x14ac:dyDescent="0.2">
      <c r="O778" s="56"/>
      <c r="P778" s="56"/>
      <c r="Q778" s="56"/>
      <c r="R778" s="56"/>
      <c r="S778" s="56"/>
      <c r="T778" s="56"/>
      <c r="U778" s="55"/>
    </row>
    <row r="779" spans="15:21" x14ac:dyDescent="0.2">
      <c r="O779" s="56"/>
      <c r="P779" s="56"/>
      <c r="Q779" s="56"/>
      <c r="R779" s="56"/>
      <c r="S779" s="56"/>
      <c r="T779" s="56"/>
      <c r="U779" s="55"/>
    </row>
    <row r="780" spans="15:21" x14ac:dyDescent="0.2">
      <c r="O780" s="56"/>
      <c r="P780" s="56"/>
      <c r="Q780" s="56"/>
      <c r="R780" s="56"/>
      <c r="S780" s="56"/>
      <c r="T780" s="56"/>
      <c r="U780" s="55"/>
    </row>
    <row r="781" spans="15:21" x14ac:dyDescent="0.2">
      <c r="O781" s="56"/>
      <c r="P781" s="56"/>
      <c r="Q781" s="56"/>
      <c r="R781" s="56"/>
      <c r="S781" s="56"/>
      <c r="T781" s="56"/>
      <c r="U781" s="55"/>
    </row>
    <row r="782" spans="15:21" x14ac:dyDescent="0.2">
      <c r="O782" s="56"/>
      <c r="P782" s="56"/>
      <c r="Q782" s="56"/>
      <c r="R782" s="56"/>
      <c r="S782" s="56"/>
      <c r="T782" s="56"/>
      <c r="U782" s="55"/>
    </row>
    <row r="783" spans="15:21" x14ac:dyDescent="0.2">
      <c r="O783" s="56"/>
      <c r="P783" s="56"/>
      <c r="Q783" s="56"/>
      <c r="R783" s="56"/>
      <c r="S783" s="56"/>
      <c r="T783" s="56"/>
      <c r="U783" s="55"/>
    </row>
    <row r="784" spans="15:21" x14ac:dyDescent="0.2">
      <c r="O784" s="56"/>
      <c r="P784" s="56"/>
      <c r="Q784" s="56"/>
      <c r="R784" s="56"/>
      <c r="S784" s="56"/>
      <c r="T784" s="56"/>
      <c r="U784" s="55"/>
    </row>
    <row r="785" spans="15:21" x14ac:dyDescent="0.2">
      <c r="O785" s="56"/>
      <c r="P785" s="56"/>
      <c r="Q785" s="56"/>
      <c r="R785" s="56"/>
      <c r="S785" s="56"/>
      <c r="T785" s="56"/>
      <c r="U785" s="55"/>
    </row>
    <row r="786" spans="15:21" x14ac:dyDescent="0.2">
      <c r="O786" s="56"/>
      <c r="P786" s="56"/>
      <c r="Q786" s="56"/>
      <c r="R786" s="56"/>
      <c r="S786" s="56"/>
      <c r="T786" s="56"/>
      <c r="U786" s="55"/>
    </row>
    <row r="787" spans="15:21" x14ac:dyDescent="0.2">
      <c r="O787" s="56"/>
      <c r="P787" s="56"/>
      <c r="Q787" s="56"/>
      <c r="R787" s="56"/>
      <c r="S787" s="56"/>
      <c r="T787" s="56"/>
      <c r="U787" s="55"/>
    </row>
    <row r="788" spans="15:21" x14ac:dyDescent="0.2">
      <c r="O788" s="56"/>
      <c r="P788" s="56"/>
      <c r="Q788" s="56"/>
      <c r="R788" s="56"/>
      <c r="S788" s="56"/>
      <c r="T788" s="56"/>
      <c r="U788" s="55"/>
    </row>
    <row r="789" spans="15:21" x14ac:dyDescent="0.2">
      <c r="O789" s="56"/>
      <c r="P789" s="56"/>
      <c r="Q789" s="56"/>
      <c r="R789" s="56"/>
      <c r="S789" s="56"/>
      <c r="T789" s="56"/>
      <c r="U789" s="55"/>
    </row>
    <row r="790" spans="15:21" x14ac:dyDescent="0.2">
      <c r="O790" s="56"/>
      <c r="P790" s="56"/>
      <c r="Q790" s="56"/>
      <c r="R790" s="56"/>
      <c r="S790" s="56"/>
      <c r="T790" s="56"/>
      <c r="U790" s="55"/>
    </row>
    <row r="791" spans="15:21" x14ac:dyDescent="0.2">
      <c r="O791" s="56"/>
      <c r="P791" s="56"/>
      <c r="Q791" s="56"/>
      <c r="R791" s="56"/>
      <c r="S791" s="56"/>
      <c r="T791" s="56"/>
      <c r="U791" s="55"/>
    </row>
    <row r="792" spans="15:21" x14ac:dyDescent="0.2">
      <c r="O792" s="56"/>
      <c r="P792" s="56"/>
      <c r="Q792" s="56"/>
      <c r="R792" s="56"/>
      <c r="S792" s="56"/>
      <c r="T792" s="56"/>
      <c r="U792" s="55"/>
    </row>
    <row r="793" spans="15:21" x14ac:dyDescent="0.2">
      <c r="O793" s="56"/>
      <c r="P793" s="56"/>
      <c r="Q793" s="56"/>
      <c r="R793" s="56"/>
      <c r="S793" s="56"/>
      <c r="T793" s="56"/>
      <c r="U793" s="55"/>
    </row>
    <row r="794" spans="15:21" x14ac:dyDescent="0.2">
      <c r="O794" s="56"/>
      <c r="P794" s="56"/>
      <c r="Q794" s="56"/>
      <c r="R794" s="56"/>
      <c r="S794" s="56"/>
      <c r="T794" s="56"/>
      <c r="U794" s="55"/>
    </row>
    <row r="795" spans="15:21" x14ac:dyDescent="0.2">
      <c r="O795" s="56"/>
      <c r="P795" s="56"/>
      <c r="Q795" s="56"/>
      <c r="R795" s="56"/>
      <c r="S795" s="56"/>
      <c r="T795" s="56"/>
      <c r="U795" s="55"/>
    </row>
    <row r="796" spans="15:21" x14ac:dyDescent="0.2">
      <c r="O796" s="56"/>
      <c r="P796" s="56"/>
      <c r="Q796" s="56"/>
      <c r="R796" s="56"/>
      <c r="S796" s="56"/>
      <c r="T796" s="56"/>
      <c r="U796" s="55"/>
    </row>
    <row r="797" spans="15:21" x14ac:dyDescent="0.2">
      <c r="O797" s="56"/>
      <c r="P797" s="56"/>
      <c r="Q797" s="56"/>
      <c r="R797" s="56"/>
      <c r="S797" s="56"/>
      <c r="T797" s="56"/>
      <c r="U797" s="55"/>
    </row>
    <row r="798" spans="15:21" x14ac:dyDescent="0.2">
      <c r="O798" s="56"/>
      <c r="P798" s="56"/>
      <c r="Q798" s="56"/>
      <c r="R798" s="56"/>
      <c r="S798" s="56"/>
      <c r="T798" s="56"/>
      <c r="U798" s="55"/>
    </row>
    <row r="799" spans="15:21" x14ac:dyDescent="0.2">
      <c r="O799" s="56"/>
      <c r="P799" s="56"/>
      <c r="Q799" s="56"/>
      <c r="R799" s="56"/>
      <c r="S799" s="56"/>
      <c r="T799" s="56"/>
      <c r="U799" s="55"/>
    </row>
    <row r="800" spans="15:21" x14ac:dyDescent="0.2">
      <c r="O800" s="56"/>
      <c r="P800" s="56"/>
      <c r="Q800" s="56"/>
      <c r="R800" s="56"/>
      <c r="S800" s="56"/>
      <c r="T800" s="56"/>
      <c r="U800" s="55"/>
    </row>
    <row r="801" spans="15:21" x14ac:dyDescent="0.2">
      <c r="O801" s="56"/>
      <c r="P801" s="56"/>
      <c r="Q801" s="56"/>
      <c r="R801" s="56"/>
      <c r="S801" s="56"/>
      <c r="T801" s="56"/>
      <c r="U801" s="55"/>
    </row>
    <row r="802" spans="15:21" x14ac:dyDescent="0.2">
      <c r="O802" s="56"/>
      <c r="P802" s="56"/>
      <c r="Q802" s="56"/>
      <c r="R802" s="56"/>
      <c r="S802" s="56"/>
      <c r="T802" s="56"/>
      <c r="U802" s="55"/>
    </row>
    <row r="803" spans="15:21" x14ac:dyDescent="0.2">
      <c r="O803" s="56"/>
      <c r="P803" s="56"/>
      <c r="Q803" s="56"/>
      <c r="R803" s="56"/>
      <c r="S803" s="56"/>
      <c r="T803" s="56"/>
      <c r="U803" s="55"/>
    </row>
    <row r="804" spans="15:21" x14ac:dyDescent="0.2">
      <c r="O804" s="56"/>
      <c r="P804" s="56"/>
      <c r="Q804" s="56"/>
      <c r="R804" s="56"/>
      <c r="S804" s="56"/>
      <c r="T804" s="56"/>
      <c r="U804" s="55"/>
    </row>
    <row r="805" spans="15:21" x14ac:dyDescent="0.2">
      <c r="O805" s="56"/>
      <c r="P805" s="56"/>
      <c r="Q805" s="56"/>
      <c r="R805" s="56"/>
      <c r="S805" s="56"/>
      <c r="T805" s="56"/>
      <c r="U805" s="55"/>
    </row>
    <row r="806" spans="15:21" x14ac:dyDescent="0.2">
      <c r="O806" s="56"/>
      <c r="P806" s="56"/>
      <c r="Q806" s="56"/>
      <c r="R806" s="56"/>
      <c r="S806" s="56"/>
      <c r="T806" s="56"/>
      <c r="U806" s="55"/>
    </row>
    <row r="807" spans="15:21" x14ac:dyDescent="0.2">
      <c r="O807" s="56"/>
      <c r="P807" s="56"/>
      <c r="Q807" s="56"/>
      <c r="R807" s="56"/>
      <c r="S807" s="56"/>
      <c r="T807" s="56"/>
      <c r="U807" s="55"/>
    </row>
    <row r="808" spans="15:21" x14ac:dyDescent="0.2">
      <c r="O808" s="56"/>
      <c r="P808" s="56"/>
      <c r="Q808" s="56"/>
      <c r="R808" s="56"/>
      <c r="S808" s="56"/>
      <c r="T808" s="56"/>
      <c r="U808" s="55"/>
    </row>
    <row r="809" spans="15:21" x14ac:dyDescent="0.2">
      <c r="O809" s="56"/>
      <c r="P809" s="56"/>
      <c r="Q809" s="56"/>
      <c r="R809" s="56"/>
      <c r="S809" s="56"/>
      <c r="T809" s="56"/>
      <c r="U809" s="55"/>
    </row>
    <row r="810" spans="15:21" x14ac:dyDescent="0.2">
      <c r="O810" s="56"/>
      <c r="P810" s="56"/>
      <c r="Q810" s="56"/>
      <c r="R810" s="56"/>
      <c r="S810" s="56"/>
      <c r="T810" s="56"/>
      <c r="U810" s="55"/>
    </row>
    <row r="811" spans="15:21" x14ac:dyDescent="0.2">
      <c r="O811" s="56"/>
      <c r="P811" s="56"/>
      <c r="Q811" s="56"/>
      <c r="R811" s="56"/>
      <c r="S811" s="56"/>
      <c r="T811" s="56"/>
      <c r="U811" s="55"/>
    </row>
    <row r="812" spans="15:21" x14ac:dyDescent="0.2">
      <c r="O812" s="56"/>
      <c r="P812" s="56"/>
      <c r="Q812" s="56"/>
      <c r="R812" s="56"/>
      <c r="S812" s="56"/>
      <c r="T812" s="56"/>
      <c r="U812" s="55"/>
    </row>
    <row r="813" spans="15:21" x14ac:dyDescent="0.2">
      <c r="O813" s="56"/>
      <c r="P813" s="56"/>
      <c r="Q813" s="56"/>
      <c r="R813" s="56"/>
      <c r="S813" s="56"/>
      <c r="T813" s="56"/>
      <c r="U813" s="55"/>
    </row>
    <row r="814" spans="15:21" x14ac:dyDescent="0.2">
      <c r="O814" s="56"/>
      <c r="P814" s="56"/>
      <c r="Q814" s="56"/>
      <c r="R814" s="56"/>
      <c r="S814" s="56"/>
      <c r="T814" s="56"/>
      <c r="U814" s="55"/>
    </row>
    <row r="815" spans="15:21" x14ac:dyDescent="0.2">
      <c r="O815" s="56"/>
      <c r="P815" s="56"/>
      <c r="Q815" s="56"/>
      <c r="R815" s="56"/>
      <c r="S815" s="56"/>
      <c r="T815" s="56"/>
      <c r="U815" s="55"/>
    </row>
    <row r="816" spans="15:21" x14ac:dyDescent="0.2">
      <c r="O816" s="56"/>
      <c r="P816" s="56"/>
      <c r="Q816" s="56"/>
      <c r="R816" s="56"/>
      <c r="S816" s="56"/>
      <c r="T816" s="56"/>
      <c r="U816" s="55"/>
    </row>
    <row r="817" spans="15:21" x14ac:dyDescent="0.2">
      <c r="O817" s="56"/>
      <c r="P817" s="56"/>
      <c r="Q817" s="56"/>
      <c r="R817" s="56"/>
      <c r="S817" s="56"/>
      <c r="T817" s="56"/>
      <c r="U817" s="55"/>
    </row>
    <row r="818" spans="15:21" x14ac:dyDescent="0.2">
      <c r="O818" s="56"/>
      <c r="P818" s="56"/>
      <c r="Q818" s="56"/>
      <c r="R818" s="56"/>
      <c r="S818" s="56"/>
      <c r="T818" s="56"/>
      <c r="U818" s="55"/>
    </row>
    <row r="819" spans="15:21" x14ac:dyDescent="0.2">
      <c r="O819" s="56"/>
      <c r="P819" s="56"/>
      <c r="Q819" s="56"/>
      <c r="R819" s="56"/>
      <c r="S819" s="56"/>
      <c r="T819" s="56"/>
      <c r="U819" s="55"/>
    </row>
    <row r="820" spans="15:21" x14ac:dyDescent="0.2">
      <c r="O820" s="56"/>
      <c r="P820" s="56"/>
      <c r="Q820" s="56"/>
      <c r="R820" s="56"/>
      <c r="S820" s="56"/>
      <c r="T820" s="56"/>
      <c r="U820" s="55"/>
    </row>
    <row r="821" spans="15:21" x14ac:dyDescent="0.2">
      <c r="O821" s="56"/>
      <c r="P821" s="56"/>
      <c r="Q821" s="56"/>
      <c r="R821" s="56"/>
      <c r="S821" s="56"/>
      <c r="T821" s="56"/>
      <c r="U821" s="55"/>
    </row>
    <row r="822" spans="15:21" x14ac:dyDescent="0.2">
      <c r="O822" s="56"/>
      <c r="P822" s="56"/>
      <c r="Q822" s="56"/>
      <c r="R822" s="56"/>
      <c r="S822" s="56"/>
      <c r="T822" s="56"/>
      <c r="U822" s="55"/>
    </row>
    <row r="823" spans="15:21" x14ac:dyDescent="0.2">
      <c r="O823" s="56"/>
      <c r="P823" s="56"/>
      <c r="Q823" s="56"/>
      <c r="R823" s="56"/>
      <c r="S823" s="56"/>
      <c r="T823" s="56"/>
      <c r="U823" s="55"/>
    </row>
    <row r="824" spans="15:21" x14ac:dyDescent="0.2">
      <c r="O824" s="56"/>
      <c r="P824" s="56"/>
      <c r="Q824" s="56"/>
      <c r="R824" s="56"/>
      <c r="S824" s="56"/>
      <c r="T824" s="56"/>
      <c r="U824" s="55"/>
    </row>
    <row r="825" spans="15:21" x14ac:dyDescent="0.2">
      <c r="O825" s="56"/>
      <c r="P825" s="56"/>
      <c r="Q825" s="56"/>
      <c r="R825" s="56"/>
      <c r="S825" s="56"/>
      <c r="T825" s="56"/>
      <c r="U825" s="55"/>
    </row>
    <row r="826" spans="15:21" x14ac:dyDescent="0.2">
      <c r="O826" s="56"/>
      <c r="P826" s="56"/>
      <c r="Q826" s="56"/>
      <c r="R826" s="56"/>
      <c r="S826" s="56"/>
      <c r="T826" s="56"/>
      <c r="U826" s="55"/>
    </row>
    <row r="827" spans="15:21" x14ac:dyDescent="0.2">
      <c r="O827" s="56"/>
      <c r="P827" s="56"/>
      <c r="Q827" s="56"/>
      <c r="R827" s="56"/>
      <c r="S827" s="56"/>
      <c r="T827" s="56"/>
      <c r="U827" s="55"/>
    </row>
    <row r="828" spans="15:21" x14ac:dyDescent="0.2">
      <c r="O828" s="56"/>
      <c r="P828" s="56"/>
      <c r="Q828" s="56"/>
      <c r="R828" s="56"/>
      <c r="S828" s="56"/>
      <c r="T828" s="56"/>
      <c r="U828" s="55"/>
    </row>
    <row r="829" spans="15:21" x14ac:dyDescent="0.2">
      <c r="O829" s="56"/>
      <c r="P829" s="56"/>
      <c r="Q829" s="56"/>
      <c r="R829" s="56"/>
      <c r="S829" s="56"/>
      <c r="T829" s="56"/>
      <c r="U829" s="55"/>
    </row>
    <row r="830" spans="15:21" x14ac:dyDescent="0.2">
      <c r="O830" s="56"/>
      <c r="P830" s="56"/>
      <c r="Q830" s="56"/>
      <c r="R830" s="56"/>
      <c r="S830" s="56"/>
      <c r="T830" s="56"/>
      <c r="U830" s="55"/>
    </row>
    <row r="831" spans="15:21" x14ac:dyDescent="0.2">
      <c r="O831" s="56"/>
      <c r="P831" s="56"/>
      <c r="Q831" s="56"/>
      <c r="R831" s="56"/>
      <c r="S831" s="56"/>
      <c r="T831" s="56"/>
      <c r="U831" s="55"/>
    </row>
    <row r="832" spans="15:21" x14ac:dyDescent="0.2">
      <c r="O832" s="56"/>
      <c r="P832" s="56"/>
      <c r="Q832" s="56"/>
      <c r="R832" s="56"/>
      <c r="S832" s="56"/>
      <c r="T832" s="56"/>
      <c r="U832" s="55"/>
    </row>
    <row r="833" spans="15:21" x14ac:dyDescent="0.2">
      <c r="O833" s="56"/>
      <c r="P833" s="56"/>
      <c r="Q833" s="56"/>
      <c r="R833" s="56"/>
      <c r="S833" s="56"/>
      <c r="T833" s="56"/>
      <c r="U833" s="55"/>
    </row>
    <row r="834" spans="15:21" x14ac:dyDescent="0.2">
      <c r="O834" s="56"/>
      <c r="P834" s="56"/>
      <c r="Q834" s="56"/>
      <c r="R834" s="56"/>
      <c r="S834" s="56"/>
      <c r="T834" s="56"/>
      <c r="U834" s="55"/>
    </row>
    <row r="835" spans="15:21" x14ac:dyDescent="0.2">
      <c r="O835" s="56"/>
      <c r="P835" s="56"/>
      <c r="Q835" s="56"/>
      <c r="R835" s="56"/>
      <c r="S835" s="56"/>
      <c r="T835" s="56"/>
      <c r="U835" s="55"/>
    </row>
    <row r="836" spans="15:21" x14ac:dyDescent="0.2">
      <c r="O836" s="56"/>
      <c r="P836" s="56"/>
      <c r="Q836" s="56"/>
      <c r="R836" s="56"/>
      <c r="S836" s="56"/>
      <c r="T836" s="56"/>
      <c r="U836" s="55"/>
    </row>
    <row r="837" spans="15:21" x14ac:dyDescent="0.2">
      <c r="O837" s="56"/>
      <c r="P837" s="56"/>
      <c r="Q837" s="56"/>
      <c r="R837" s="56"/>
      <c r="S837" s="56"/>
      <c r="T837" s="56"/>
      <c r="U837" s="55"/>
    </row>
    <row r="838" spans="15:21" x14ac:dyDescent="0.2">
      <c r="O838" s="56"/>
      <c r="P838" s="56"/>
      <c r="Q838" s="56"/>
      <c r="R838" s="56"/>
      <c r="S838" s="56"/>
      <c r="T838" s="56"/>
      <c r="U838" s="55"/>
    </row>
    <row r="839" spans="15:21" x14ac:dyDescent="0.2">
      <c r="O839" s="56"/>
      <c r="P839" s="56"/>
      <c r="Q839" s="56"/>
      <c r="R839" s="56"/>
      <c r="S839" s="56"/>
      <c r="T839" s="56"/>
      <c r="U839" s="55"/>
    </row>
    <row r="840" spans="15:21" x14ac:dyDescent="0.2">
      <c r="O840" s="56"/>
      <c r="P840" s="56"/>
      <c r="Q840" s="56"/>
      <c r="R840" s="56"/>
      <c r="S840" s="56"/>
      <c r="T840" s="56"/>
      <c r="U840" s="55"/>
    </row>
    <row r="841" spans="15:21" x14ac:dyDescent="0.2">
      <c r="O841" s="56"/>
      <c r="P841" s="56"/>
      <c r="Q841" s="56"/>
      <c r="R841" s="56"/>
      <c r="S841" s="56"/>
      <c r="T841" s="56"/>
      <c r="U841" s="55"/>
    </row>
    <row r="842" spans="15:21" x14ac:dyDescent="0.2">
      <c r="O842" s="56"/>
      <c r="P842" s="56"/>
      <c r="Q842" s="56"/>
      <c r="R842" s="56"/>
      <c r="S842" s="56"/>
      <c r="T842" s="56"/>
      <c r="U842" s="55"/>
    </row>
    <row r="843" spans="15:21" x14ac:dyDescent="0.2">
      <c r="O843" s="56"/>
      <c r="P843" s="56"/>
      <c r="Q843" s="56"/>
      <c r="R843" s="56"/>
      <c r="S843" s="56"/>
      <c r="T843" s="56"/>
      <c r="U843" s="55"/>
    </row>
    <row r="844" spans="15:21" x14ac:dyDescent="0.2">
      <c r="O844" s="56"/>
      <c r="P844" s="56"/>
      <c r="Q844" s="56"/>
      <c r="R844" s="56"/>
      <c r="S844" s="56"/>
      <c r="T844" s="56"/>
      <c r="U844" s="55"/>
    </row>
    <row r="845" spans="15:21" x14ac:dyDescent="0.2">
      <c r="O845" s="56"/>
      <c r="P845" s="56"/>
      <c r="Q845" s="56"/>
      <c r="R845" s="56"/>
      <c r="S845" s="56"/>
      <c r="T845" s="56"/>
      <c r="U845" s="55"/>
    </row>
    <row r="846" spans="15:21" x14ac:dyDescent="0.2">
      <c r="O846" s="56"/>
      <c r="P846" s="56"/>
      <c r="Q846" s="56"/>
      <c r="R846" s="56"/>
      <c r="S846" s="56"/>
      <c r="T846" s="56"/>
      <c r="U846" s="55"/>
    </row>
    <row r="847" spans="15:21" x14ac:dyDescent="0.2">
      <c r="O847" s="56"/>
      <c r="P847" s="56"/>
      <c r="Q847" s="56"/>
      <c r="R847" s="56"/>
      <c r="S847" s="56"/>
      <c r="T847" s="56"/>
      <c r="U847" s="55"/>
    </row>
    <row r="848" spans="15:21" x14ac:dyDescent="0.2">
      <c r="O848" s="56"/>
      <c r="P848" s="56"/>
      <c r="Q848" s="56"/>
      <c r="R848" s="56"/>
      <c r="S848" s="56"/>
      <c r="T848" s="56"/>
      <c r="U848" s="55"/>
    </row>
    <row r="849" spans="15:21" x14ac:dyDescent="0.2">
      <c r="O849" s="56"/>
      <c r="P849" s="56"/>
      <c r="Q849" s="56"/>
      <c r="R849" s="56"/>
      <c r="S849" s="56"/>
      <c r="T849" s="56"/>
      <c r="U849" s="55"/>
    </row>
    <row r="850" spans="15:21" x14ac:dyDescent="0.2">
      <c r="O850" s="56"/>
      <c r="P850" s="56"/>
      <c r="Q850" s="56"/>
      <c r="R850" s="56"/>
      <c r="S850" s="56"/>
      <c r="T850" s="56"/>
      <c r="U850" s="55"/>
    </row>
    <row r="851" spans="15:21" x14ac:dyDescent="0.2">
      <c r="O851" s="56"/>
      <c r="P851" s="56"/>
      <c r="Q851" s="56"/>
      <c r="R851" s="56"/>
      <c r="S851" s="56"/>
      <c r="T851" s="56"/>
      <c r="U851" s="55"/>
    </row>
    <row r="852" spans="15:21" x14ac:dyDescent="0.2">
      <c r="O852" s="56"/>
      <c r="P852" s="56"/>
      <c r="Q852" s="56"/>
      <c r="R852" s="56"/>
      <c r="S852" s="56"/>
      <c r="T852" s="56"/>
      <c r="U852" s="55"/>
    </row>
    <row r="853" spans="15:21" x14ac:dyDescent="0.2">
      <c r="O853" s="56"/>
      <c r="P853" s="56"/>
      <c r="Q853" s="56"/>
      <c r="R853" s="56"/>
      <c r="S853" s="56"/>
      <c r="T853" s="56"/>
      <c r="U853" s="55"/>
    </row>
    <row r="854" spans="15:21" x14ac:dyDescent="0.2">
      <c r="O854" s="56"/>
      <c r="P854" s="56"/>
      <c r="Q854" s="56"/>
      <c r="R854" s="56"/>
      <c r="S854" s="56"/>
      <c r="T854" s="56"/>
      <c r="U854" s="55"/>
    </row>
    <row r="855" spans="15:21" x14ac:dyDescent="0.2">
      <c r="O855" s="56"/>
      <c r="P855" s="56"/>
      <c r="Q855" s="56"/>
      <c r="R855" s="56"/>
      <c r="S855" s="56"/>
      <c r="T855" s="56"/>
      <c r="U855" s="55"/>
    </row>
    <row r="856" spans="15:21" x14ac:dyDescent="0.2">
      <c r="O856" s="56"/>
      <c r="P856" s="56"/>
      <c r="Q856" s="56"/>
      <c r="R856" s="56"/>
      <c r="S856" s="56"/>
      <c r="T856" s="56"/>
      <c r="U856" s="55"/>
    </row>
    <row r="857" spans="15:21" x14ac:dyDescent="0.2">
      <c r="O857" s="56"/>
      <c r="P857" s="56"/>
      <c r="Q857" s="56"/>
      <c r="R857" s="56"/>
      <c r="S857" s="56"/>
      <c r="T857" s="56"/>
      <c r="U857" s="55"/>
    </row>
    <row r="858" spans="15:21" x14ac:dyDescent="0.2">
      <c r="O858" s="56"/>
      <c r="P858" s="56"/>
      <c r="Q858" s="56"/>
      <c r="R858" s="56"/>
      <c r="S858" s="56"/>
      <c r="T858" s="56"/>
      <c r="U858" s="55"/>
    </row>
    <row r="859" spans="15:21" x14ac:dyDescent="0.2">
      <c r="O859" s="56"/>
      <c r="P859" s="56"/>
      <c r="Q859" s="56"/>
      <c r="R859" s="56"/>
      <c r="S859" s="56"/>
      <c r="T859" s="56"/>
      <c r="U859" s="55"/>
    </row>
    <row r="860" spans="15:21" x14ac:dyDescent="0.2">
      <c r="O860" s="56"/>
      <c r="P860" s="56"/>
      <c r="Q860" s="56"/>
      <c r="R860" s="56"/>
      <c r="S860" s="56"/>
      <c r="T860" s="56"/>
      <c r="U860" s="55"/>
    </row>
    <row r="861" spans="15:21" x14ac:dyDescent="0.2">
      <c r="O861" s="56"/>
      <c r="P861" s="56"/>
      <c r="Q861" s="56"/>
      <c r="R861" s="56"/>
      <c r="S861" s="56"/>
      <c r="T861" s="56"/>
      <c r="U861" s="55"/>
    </row>
    <row r="862" spans="15:21" x14ac:dyDescent="0.2">
      <c r="O862" s="56"/>
      <c r="P862" s="56"/>
      <c r="Q862" s="56"/>
      <c r="R862" s="56"/>
      <c r="S862" s="56"/>
      <c r="T862" s="56"/>
      <c r="U862" s="55"/>
    </row>
    <row r="863" spans="15:21" x14ac:dyDescent="0.2">
      <c r="O863" s="56"/>
      <c r="P863" s="56"/>
      <c r="Q863" s="56"/>
      <c r="R863" s="56"/>
      <c r="S863" s="56"/>
      <c r="T863" s="56"/>
      <c r="U863" s="55"/>
    </row>
    <row r="864" spans="15:21" x14ac:dyDescent="0.2">
      <c r="O864" s="56"/>
      <c r="P864" s="56"/>
      <c r="Q864" s="56"/>
      <c r="R864" s="56"/>
      <c r="S864" s="56"/>
      <c r="T864" s="56"/>
      <c r="U864" s="55"/>
    </row>
    <row r="865" spans="15:21" x14ac:dyDescent="0.2">
      <c r="O865" s="56"/>
      <c r="P865" s="56"/>
      <c r="Q865" s="56"/>
      <c r="R865" s="56"/>
      <c r="S865" s="56"/>
      <c r="T865" s="56"/>
      <c r="U865" s="55"/>
    </row>
    <row r="866" spans="15:21" x14ac:dyDescent="0.2">
      <c r="O866" s="56"/>
      <c r="P866" s="56"/>
      <c r="Q866" s="56"/>
      <c r="R866" s="56"/>
      <c r="S866" s="56"/>
      <c r="T866" s="56"/>
      <c r="U866" s="55"/>
    </row>
    <row r="867" spans="15:21" x14ac:dyDescent="0.2">
      <c r="O867" s="56"/>
      <c r="P867" s="56"/>
      <c r="Q867" s="56"/>
      <c r="R867" s="56"/>
      <c r="S867" s="56"/>
      <c r="T867" s="56"/>
      <c r="U867" s="55"/>
    </row>
    <row r="868" spans="15:21" x14ac:dyDescent="0.2">
      <c r="O868" s="56"/>
      <c r="P868" s="56"/>
      <c r="Q868" s="56"/>
      <c r="R868" s="56"/>
      <c r="S868" s="56"/>
      <c r="T868" s="56"/>
      <c r="U868" s="55"/>
    </row>
    <row r="869" spans="15:21" x14ac:dyDescent="0.2">
      <c r="O869" s="56"/>
      <c r="P869" s="56"/>
      <c r="Q869" s="56"/>
      <c r="R869" s="56"/>
      <c r="S869" s="56"/>
      <c r="T869" s="56"/>
      <c r="U869" s="55"/>
    </row>
    <row r="870" spans="15:21" x14ac:dyDescent="0.2">
      <c r="O870" s="56"/>
      <c r="P870" s="56"/>
      <c r="Q870" s="56"/>
      <c r="R870" s="56"/>
      <c r="S870" s="56"/>
      <c r="T870" s="56"/>
      <c r="U870" s="55"/>
    </row>
    <row r="871" spans="15:21" x14ac:dyDescent="0.2">
      <c r="O871" s="56"/>
      <c r="P871" s="56"/>
      <c r="Q871" s="56"/>
      <c r="R871" s="56"/>
      <c r="S871" s="56"/>
      <c r="T871" s="56"/>
      <c r="U871" s="55"/>
    </row>
    <row r="872" spans="15:21" x14ac:dyDescent="0.2">
      <c r="O872" s="56"/>
      <c r="P872" s="56"/>
      <c r="Q872" s="56"/>
      <c r="R872" s="56"/>
      <c r="S872" s="56"/>
      <c r="T872" s="56"/>
      <c r="U872" s="55"/>
    </row>
    <row r="873" spans="15:21" x14ac:dyDescent="0.2">
      <c r="O873" s="56"/>
      <c r="P873" s="56"/>
      <c r="Q873" s="56"/>
      <c r="R873" s="56"/>
      <c r="S873" s="56"/>
      <c r="T873" s="56"/>
      <c r="U873" s="55"/>
    </row>
    <row r="874" spans="15:21" x14ac:dyDescent="0.2">
      <c r="O874" s="56"/>
      <c r="P874" s="56"/>
      <c r="Q874" s="56"/>
      <c r="R874" s="56"/>
      <c r="S874" s="56"/>
      <c r="T874" s="56"/>
      <c r="U874" s="55"/>
    </row>
    <row r="875" spans="15:21" x14ac:dyDescent="0.2">
      <c r="O875" s="56"/>
      <c r="P875" s="56"/>
      <c r="Q875" s="56"/>
      <c r="R875" s="56"/>
      <c r="S875" s="56"/>
      <c r="T875" s="56"/>
      <c r="U875" s="55"/>
    </row>
    <row r="876" spans="15:21" x14ac:dyDescent="0.2">
      <c r="O876" s="56"/>
      <c r="P876" s="56"/>
      <c r="Q876" s="56"/>
      <c r="R876" s="56"/>
      <c r="S876" s="56"/>
      <c r="T876" s="56"/>
      <c r="U876" s="55"/>
    </row>
    <row r="877" spans="15:21" x14ac:dyDescent="0.2">
      <c r="O877" s="56"/>
      <c r="P877" s="56"/>
      <c r="Q877" s="56"/>
      <c r="R877" s="56"/>
      <c r="S877" s="56"/>
      <c r="T877" s="56"/>
      <c r="U877" s="55"/>
    </row>
    <row r="878" spans="15:21" x14ac:dyDescent="0.2">
      <c r="O878" s="56"/>
      <c r="P878" s="56"/>
      <c r="Q878" s="56"/>
      <c r="R878" s="56"/>
      <c r="S878" s="56"/>
      <c r="T878" s="56"/>
      <c r="U878" s="55"/>
    </row>
    <row r="879" spans="15:21" x14ac:dyDescent="0.2">
      <c r="O879" s="56"/>
      <c r="P879" s="56"/>
      <c r="Q879" s="56"/>
      <c r="R879" s="56"/>
      <c r="S879" s="56"/>
      <c r="T879" s="56"/>
      <c r="U879" s="55"/>
    </row>
    <row r="880" spans="15:21" x14ac:dyDescent="0.2">
      <c r="O880" s="56"/>
      <c r="P880" s="56"/>
      <c r="Q880" s="56"/>
      <c r="R880" s="56"/>
      <c r="S880" s="56"/>
      <c r="T880" s="56"/>
      <c r="U880" s="55"/>
    </row>
    <row r="881" spans="15:21" x14ac:dyDescent="0.2">
      <c r="O881" s="56"/>
      <c r="P881" s="56"/>
      <c r="Q881" s="56"/>
      <c r="R881" s="56"/>
      <c r="S881" s="56"/>
      <c r="T881" s="56"/>
      <c r="U881" s="55"/>
    </row>
    <row r="882" spans="15:21" x14ac:dyDescent="0.2">
      <c r="O882" s="56"/>
      <c r="P882" s="56"/>
      <c r="Q882" s="56"/>
      <c r="R882" s="56"/>
      <c r="S882" s="56"/>
      <c r="T882" s="56"/>
      <c r="U882" s="55"/>
    </row>
    <row r="883" spans="15:21" x14ac:dyDescent="0.2">
      <c r="O883" s="56"/>
      <c r="P883" s="56"/>
      <c r="Q883" s="56"/>
      <c r="R883" s="56"/>
      <c r="S883" s="56"/>
      <c r="T883" s="56"/>
      <c r="U883" s="55"/>
    </row>
    <row r="884" spans="15:21" x14ac:dyDescent="0.2">
      <c r="O884" s="56"/>
      <c r="P884" s="56"/>
      <c r="Q884" s="56"/>
      <c r="R884" s="56"/>
      <c r="S884" s="56"/>
      <c r="T884" s="56"/>
      <c r="U884" s="55"/>
    </row>
    <row r="885" spans="15:21" x14ac:dyDescent="0.2">
      <c r="O885" s="56"/>
      <c r="P885" s="56"/>
      <c r="Q885" s="56"/>
      <c r="R885" s="56"/>
      <c r="S885" s="56"/>
      <c r="T885" s="56"/>
      <c r="U885" s="55"/>
    </row>
    <row r="886" spans="15:21" x14ac:dyDescent="0.2">
      <c r="O886" s="56"/>
      <c r="P886" s="56"/>
      <c r="Q886" s="56"/>
      <c r="R886" s="56"/>
      <c r="S886" s="56"/>
      <c r="T886" s="56"/>
      <c r="U886" s="55"/>
    </row>
    <row r="887" spans="15:21" x14ac:dyDescent="0.2">
      <c r="O887" s="56"/>
      <c r="P887" s="56"/>
      <c r="Q887" s="56"/>
      <c r="R887" s="56"/>
      <c r="S887" s="56"/>
      <c r="T887" s="56"/>
      <c r="U887" s="55"/>
    </row>
    <row r="888" spans="15:21" x14ac:dyDescent="0.2">
      <c r="O888" s="56"/>
      <c r="P888" s="56"/>
      <c r="Q888" s="56"/>
      <c r="R888" s="56"/>
      <c r="S888" s="56"/>
      <c r="T888" s="56"/>
      <c r="U888" s="55"/>
    </row>
    <row r="889" spans="15:21" x14ac:dyDescent="0.2">
      <c r="O889" s="56"/>
      <c r="P889" s="56"/>
      <c r="Q889" s="56"/>
      <c r="R889" s="56"/>
      <c r="S889" s="56"/>
      <c r="T889" s="56"/>
      <c r="U889" s="55"/>
    </row>
    <row r="890" spans="15:21" x14ac:dyDescent="0.2">
      <c r="O890" s="56"/>
      <c r="P890" s="56"/>
      <c r="Q890" s="56"/>
      <c r="R890" s="56"/>
      <c r="S890" s="56"/>
      <c r="T890" s="56"/>
      <c r="U890" s="55"/>
    </row>
    <row r="891" spans="15:21" x14ac:dyDescent="0.2">
      <c r="O891" s="56"/>
      <c r="P891" s="56"/>
      <c r="Q891" s="56"/>
      <c r="R891" s="56"/>
      <c r="S891" s="56"/>
      <c r="T891" s="56"/>
      <c r="U891" s="55"/>
    </row>
    <row r="892" spans="15:21" x14ac:dyDescent="0.2">
      <c r="O892" s="56"/>
      <c r="P892" s="56"/>
      <c r="Q892" s="56"/>
      <c r="R892" s="56"/>
      <c r="S892" s="56"/>
      <c r="T892" s="56"/>
      <c r="U892" s="55"/>
    </row>
    <row r="893" spans="15:21" x14ac:dyDescent="0.2">
      <c r="O893" s="56"/>
      <c r="P893" s="56"/>
      <c r="Q893" s="56"/>
      <c r="R893" s="56"/>
      <c r="S893" s="56"/>
      <c r="T893" s="56"/>
      <c r="U893" s="55"/>
    </row>
    <row r="894" spans="15:21" x14ac:dyDescent="0.2">
      <c r="O894" s="56"/>
      <c r="P894" s="56"/>
      <c r="Q894" s="56"/>
      <c r="R894" s="56"/>
      <c r="S894" s="56"/>
      <c r="T894" s="56"/>
      <c r="U894" s="55"/>
    </row>
    <row r="895" spans="15:21" x14ac:dyDescent="0.2">
      <c r="O895" s="56"/>
      <c r="P895" s="56"/>
      <c r="Q895" s="56"/>
      <c r="R895" s="56"/>
      <c r="S895" s="56"/>
      <c r="T895" s="56"/>
      <c r="U895" s="55"/>
    </row>
    <row r="896" spans="15:21" x14ac:dyDescent="0.2">
      <c r="O896" s="56"/>
      <c r="P896" s="56"/>
      <c r="Q896" s="56"/>
      <c r="R896" s="56"/>
      <c r="S896" s="56"/>
      <c r="T896" s="56"/>
      <c r="U896" s="55"/>
    </row>
    <row r="897" spans="15:21" x14ac:dyDescent="0.2">
      <c r="O897" s="56"/>
      <c r="P897" s="56"/>
      <c r="Q897" s="56"/>
      <c r="R897" s="56"/>
      <c r="S897" s="56"/>
      <c r="T897" s="56"/>
      <c r="U897" s="55"/>
    </row>
    <row r="898" spans="15:21" x14ac:dyDescent="0.2">
      <c r="O898" s="56"/>
      <c r="P898" s="56"/>
      <c r="Q898" s="56"/>
      <c r="R898" s="56"/>
      <c r="S898" s="56"/>
      <c r="T898" s="56"/>
      <c r="U898" s="55"/>
    </row>
    <row r="899" spans="15:21" x14ac:dyDescent="0.2">
      <c r="O899" s="56"/>
      <c r="P899" s="56"/>
      <c r="Q899" s="56"/>
      <c r="R899" s="56"/>
      <c r="S899" s="56"/>
      <c r="T899" s="56"/>
      <c r="U899" s="55"/>
    </row>
    <row r="900" spans="15:21" x14ac:dyDescent="0.2">
      <c r="O900" s="56"/>
      <c r="P900" s="56"/>
      <c r="Q900" s="56"/>
      <c r="R900" s="56"/>
      <c r="S900" s="56"/>
      <c r="T900" s="56"/>
      <c r="U900" s="55"/>
    </row>
    <row r="901" spans="15:21" x14ac:dyDescent="0.2">
      <c r="O901" s="56"/>
      <c r="P901" s="56"/>
      <c r="Q901" s="56"/>
      <c r="R901" s="56"/>
      <c r="S901" s="56"/>
      <c r="T901" s="56"/>
      <c r="U901" s="55"/>
    </row>
    <row r="902" spans="15:21" x14ac:dyDescent="0.2">
      <c r="O902" s="56"/>
      <c r="P902" s="56"/>
      <c r="Q902" s="56"/>
      <c r="R902" s="56"/>
      <c r="S902" s="56"/>
      <c r="T902" s="56"/>
      <c r="U902" s="55"/>
    </row>
    <row r="903" spans="15:21" x14ac:dyDescent="0.2">
      <c r="O903" s="56"/>
      <c r="P903" s="56"/>
      <c r="Q903" s="56"/>
      <c r="R903" s="56"/>
      <c r="S903" s="56"/>
      <c r="T903" s="56"/>
      <c r="U903" s="55"/>
    </row>
    <row r="904" spans="15:21" x14ac:dyDescent="0.2">
      <c r="O904" s="56"/>
      <c r="P904" s="56"/>
      <c r="Q904" s="56"/>
      <c r="R904" s="56"/>
      <c r="S904" s="56"/>
      <c r="T904" s="56"/>
      <c r="U904" s="55"/>
    </row>
    <row r="905" spans="15:21" x14ac:dyDescent="0.2">
      <c r="O905" s="56"/>
      <c r="P905" s="56"/>
      <c r="Q905" s="56"/>
      <c r="R905" s="56"/>
      <c r="S905" s="56"/>
      <c r="T905" s="56"/>
      <c r="U905" s="55"/>
    </row>
    <row r="906" spans="15:21" x14ac:dyDescent="0.2">
      <c r="O906" s="56"/>
      <c r="P906" s="56"/>
      <c r="Q906" s="56"/>
      <c r="R906" s="56"/>
      <c r="S906" s="56"/>
      <c r="T906" s="56"/>
      <c r="U906" s="55"/>
    </row>
    <row r="907" spans="15:21" x14ac:dyDescent="0.2">
      <c r="O907" s="56"/>
      <c r="P907" s="56"/>
      <c r="Q907" s="56"/>
      <c r="R907" s="56"/>
      <c r="S907" s="56"/>
      <c r="T907" s="56"/>
      <c r="U907" s="55"/>
    </row>
    <row r="908" spans="15:21" x14ac:dyDescent="0.2">
      <c r="O908" s="56"/>
      <c r="P908" s="56"/>
      <c r="Q908" s="56"/>
      <c r="R908" s="56"/>
      <c r="S908" s="56"/>
      <c r="T908" s="56"/>
      <c r="U908" s="55"/>
    </row>
    <row r="909" spans="15:21" x14ac:dyDescent="0.2">
      <c r="O909" s="56"/>
      <c r="P909" s="56"/>
      <c r="Q909" s="56"/>
      <c r="R909" s="56"/>
      <c r="S909" s="56"/>
      <c r="T909" s="56"/>
      <c r="U909" s="55"/>
    </row>
    <row r="910" spans="15:21" x14ac:dyDescent="0.2">
      <c r="O910" s="56"/>
      <c r="P910" s="56"/>
      <c r="Q910" s="56"/>
      <c r="R910" s="56"/>
      <c r="S910" s="56"/>
      <c r="T910" s="56"/>
      <c r="U910" s="55"/>
    </row>
    <row r="911" spans="15:21" x14ac:dyDescent="0.2">
      <c r="O911" s="56"/>
      <c r="P911" s="56"/>
      <c r="Q911" s="56"/>
      <c r="R911" s="56"/>
      <c r="S911" s="56"/>
      <c r="T911" s="56"/>
      <c r="U911" s="55"/>
    </row>
    <row r="912" spans="15:21" x14ac:dyDescent="0.2">
      <c r="O912" s="56"/>
      <c r="P912" s="56"/>
      <c r="Q912" s="56"/>
      <c r="R912" s="56"/>
      <c r="S912" s="56"/>
      <c r="T912" s="56"/>
      <c r="U912" s="55"/>
    </row>
    <row r="913" spans="15:21" x14ac:dyDescent="0.2">
      <c r="O913" s="56"/>
      <c r="P913" s="56"/>
      <c r="Q913" s="56"/>
      <c r="R913" s="56"/>
      <c r="S913" s="56"/>
      <c r="T913" s="56"/>
      <c r="U913" s="55"/>
    </row>
    <row r="914" spans="15:21" x14ac:dyDescent="0.2">
      <c r="O914" s="56"/>
      <c r="P914" s="56"/>
      <c r="Q914" s="56"/>
      <c r="R914" s="56"/>
      <c r="S914" s="56"/>
      <c r="T914" s="56"/>
      <c r="U914" s="55"/>
    </row>
    <row r="915" spans="15:21" x14ac:dyDescent="0.2">
      <c r="O915" s="56"/>
      <c r="P915" s="56"/>
      <c r="Q915" s="56"/>
      <c r="R915" s="56"/>
      <c r="S915" s="56"/>
      <c r="T915" s="56"/>
      <c r="U915" s="55"/>
    </row>
    <row r="916" spans="15:21" x14ac:dyDescent="0.2">
      <c r="O916" s="56"/>
      <c r="P916" s="56"/>
      <c r="Q916" s="56"/>
      <c r="R916" s="56"/>
      <c r="S916" s="56"/>
      <c r="T916" s="56"/>
      <c r="U916" s="55"/>
    </row>
    <row r="917" spans="15:21" x14ac:dyDescent="0.2">
      <c r="O917" s="56"/>
      <c r="P917" s="56"/>
      <c r="Q917" s="56"/>
      <c r="R917" s="56"/>
      <c r="S917" s="56"/>
      <c r="T917" s="56"/>
      <c r="U917" s="55"/>
    </row>
    <row r="918" spans="15:21" x14ac:dyDescent="0.2">
      <c r="O918" s="56"/>
      <c r="P918" s="56"/>
      <c r="Q918" s="56"/>
      <c r="R918" s="56"/>
      <c r="S918" s="56"/>
      <c r="T918" s="56"/>
      <c r="U918" s="55"/>
    </row>
    <row r="919" spans="15:21" x14ac:dyDescent="0.2">
      <c r="O919" s="56"/>
      <c r="P919" s="56"/>
      <c r="Q919" s="56"/>
      <c r="R919" s="56"/>
      <c r="S919" s="56"/>
      <c r="T919" s="56"/>
      <c r="U919" s="55"/>
    </row>
    <row r="920" spans="15:21" x14ac:dyDescent="0.2">
      <c r="O920" s="56"/>
      <c r="P920" s="56"/>
      <c r="Q920" s="56"/>
      <c r="R920" s="56"/>
      <c r="S920" s="56"/>
      <c r="T920" s="56"/>
      <c r="U920" s="55"/>
    </row>
    <row r="921" spans="15:21" x14ac:dyDescent="0.2">
      <c r="O921" s="56"/>
      <c r="P921" s="56"/>
      <c r="Q921" s="56"/>
      <c r="R921" s="56"/>
      <c r="S921" s="56"/>
      <c r="T921" s="56"/>
      <c r="U921" s="55"/>
    </row>
    <row r="922" spans="15:21" x14ac:dyDescent="0.2">
      <c r="O922" s="56"/>
      <c r="P922" s="56"/>
      <c r="Q922" s="56"/>
      <c r="R922" s="56"/>
      <c r="S922" s="56"/>
      <c r="T922" s="56"/>
      <c r="U922" s="55"/>
    </row>
    <row r="923" spans="15:21" x14ac:dyDescent="0.2">
      <c r="O923" s="56"/>
      <c r="P923" s="56"/>
      <c r="Q923" s="56"/>
      <c r="R923" s="56"/>
      <c r="S923" s="56"/>
      <c r="T923" s="56"/>
      <c r="U923" s="55"/>
    </row>
    <row r="924" spans="15:21" x14ac:dyDescent="0.2">
      <c r="O924" s="56"/>
      <c r="P924" s="56"/>
      <c r="Q924" s="56"/>
      <c r="R924" s="56"/>
      <c r="S924" s="56"/>
      <c r="T924" s="56"/>
      <c r="U924" s="55"/>
    </row>
    <row r="925" spans="15:21" x14ac:dyDescent="0.2">
      <c r="O925" s="56"/>
      <c r="P925" s="56"/>
      <c r="Q925" s="56"/>
      <c r="R925" s="56"/>
      <c r="S925" s="56"/>
      <c r="T925" s="56"/>
      <c r="U925" s="55"/>
    </row>
    <row r="926" spans="15:21" x14ac:dyDescent="0.2">
      <c r="O926" s="56"/>
      <c r="P926" s="56"/>
      <c r="Q926" s="56"/>
      <c r="R926" s="56"/>
      <c r="S926" s="56"/>
      <c r="T926" s="56"/>
      <c r="U926" s="55"/>
    </row>
    <row r="927" spans="15:21" x14ac:dyDescent="0.2">
      <c r="O927" s="56"/>
      <c r="P927" s="56"/>
      <c r="Q927" s="56"/>
      <c r="R927" s="56"/>
      <c r="S927" s="56"/>
      <c r="T927" s="56"/>
      <c r="U927" s="55"/>
    </row>
    <row r="928" spans="15:21" x14ac:dyDescent="0.2">
      <c r="O928" s="56"/>
      <c r="P928" s="56"/>
      <c r="Q928" s="56"/>
      <c r="R928" s="56"/>
      <c r="S928" s="56"/>
      <c r="T928" s="56"/>
      <c r="U928" s="55"/>
    </row>
    <row r="929" spans="15:21" x14ac:dyDescent="0.2">
      <c r="O929" s="56"/>
      <c r="P929" s="56"/>
      <c r="Q929" s="56"/>
      <c r="R929" s="56"/>
      <c r="S929" s="56"/>
      <c r="T929" s="56"/>
      <c r="U929" s="55"/>
    </row>
    <row r="930" spans="15:21" x14ac:dyDescent="0.2">
      <c r="O930" s="56"/>
      <c r="P930" s="56"/>
      <c r="Q930" s="56"/>
      <c r="R930" s="56"/>
      <c r="S930" s="56"/>
      <c r="T930" s="56"/>
      <c r="U930" s="55"/>
    </row>
    <row r="931" spans="15:21" x14ac:dyDescent="0.2">
      <c r="O931" s="56"/>
      <c r="P931" s="56"/>
      <c r="Q931" s="56"/>
      <c r="R931" s="56"/>
      <c r="S931" s="56"/>
      <c r="T931" s="56"/>
      <c r="U931" s="55"/>
    </row>
    <row r="932" spans="15:21" x14ac:dyDescent="0.2">
      <c r="O932" s="56"/>
      <c r="P932" s="56"/>
      <c r="Q932" s="56"/>
      <c r="R932" s="56"/>
      <c r="S932" s="56"/>
      <c r="T932" s="56"/>
      <c r="U932" s="55"/>
    </row>
    <row r="933" spans="15:21" x14ac:dyDescent="0.2">
      <c r="O933" s="56"/>
      <c r="P933" s="56"/>
      <c r="Q933" s="56"/>
      <c r="R933" s="56"/>
      <c r="S933" s="56"/>
      <c r="T933" s="56"/>
      <c r="U933" s="55"/>
    </row>
    <row r="934" spans="15:21" x14ac:dyDescent="0.2">
      <c r="O934" s="56"/>
      <c r="P934" s="56"/>
      <c r="Q934" s="56"/>
      <c r="R934" s="56"/>
      <c r="S934" s="56"/>
      <c r="T934" s="56"/>
      <c r="U934" s="55"/>
    </row>
    <row r="935" spans="15:21" x14ac:dyDescent="0.2">
      <c r="O935" s="56"/>
      <c r="P935" s="56"/>
      <c r="Q935" s="56"/>
      <c r="R935" s="56"/>
      <c r="S935" s="56"/>
      <c r="T935" s="56"/>
      <c r="U935" s="55"/>
    </row>
    <row r="936" spans="15:21" x14ac:dyDescent="0.2">
      <c r="O936" s="56"/>
      <c r="P936" s="56"/>
      <c r="Q936" s="56"/>
      <c r="R936" s="56"/>
      <c r="S936" s="56"/>
      <c r="T936" s="56"/>
      <c r="U936" s="55"/>
    </row>
    <row r="937" spans="15:21" x14ac:dyDescent="0.2">
      <c r="O937" s="56"/>
      <c r="P937" s="56"/>
      <c r="Q937" s="56"/>
      <c r="R937" s="56"/>
      <c r="S937" s="56"/>
      <c r="T937" s="56"/>
      <c r="U937" s="55"/>
    </row>
    <row r="938" spans="15:21" x14ac:dyDescent="0.2">
      <c r="O938" s="56"/>
      <c r="P938" s="56"/>
      <c r="Q938" s="56"/>
      <c r="R938" s="56"/>
      <c r="S938" s="56"/>
      <c r="T938" s="56"/>
      <c r="U938" s="55"/>
    </row>
    <row r="939" spans="15:21" x14ac:dyDescent="0.2">
      <c r="O939" s="56"/>
      <c r="P939" s="56"/>
      <c r="Q939" s="56"/>
      <c r="R939" s="56"/>
      <c r="S939" s="56"/>
      <c r="T939" s="56"/>
      <c r="U939" s="55"/>
    </row>
    <row r="940" spans="15:21" x14ac:dyDescent="0.2">
      <c r="O940" s="56"/>
      <c r="P940" s="56"/>
      <c r="Q940" s="56"/>
      <c r="R940" s="56"/>
      <c r="S940" s="56"/>
      <c r="T940" s="56"/>
      <c r="U940" s="55"/>
    </row>
    <row r="941" spans="15:21" x14ac:dyDescent="0.2">
      <c r="O941" s="56"/>
      <c r="P941" s="56"/>
      <c r="Q941" s="56"/>
      <c r="R941" s="56"/>
      <c r="S941" s="56"/>
      <c r="T941" s="56"/>
      <c r="U941" s="55"/>
    </row>
    <row r="942" spans="15:21" x14ac:dyDescent="0.2">
      <c r="O942" s="56"/>
      <c r="P942" s="56"/>
      <c r="Q942" s="56"/>
      <c r="R942" s="56"/>
      <c r="S942" s="56"/>
      <c r="T942" s="56"/>
      <c r="U942" s="55"/>
    </row>
    <row r="943" spans="15:21" x14ac:dyDescent="0.2">
      <c r="O943" s="56"/>
      <c r="P943" s="56"/>
      <c r="Q943" s="56"/>
      <c r="R943" s="56"/>
      <c r="S943" s="56"/>
      <c r="T943" s="56"/>
      <c r="U943" s="55"/>
    </row>
    <row r="944" spans="15:21" x14ac:dyDescent="0.2">
      <c r="O944" s="56"/>
      <c r="P944" s="56"/>
      <c r="Q944" s="56"/>
      <c r="R944" s="56"/>
      <c r="S944" s="56"/>
      <c r="T944" s="56"/>
      <c r="U944" s="55"/>
    </row>
    <row r="945" spans="15:21" x14ac:dyDescent="0.2">
      <c r="O945" s="56"/>
      <c r="P945" s="56"/>
      <c r="Q945" s="56"/>
      <c r="R945" s="56"/>
      <c r="S945" s="56"/>
      <c r="T945" s="56"/>
      <c r="U945" s="55"/>
    </row>
    <row r="946" spans="15:21" x14ac:dyDescent="0.2">
      <c r="O946" s="56"/>
      <c r="P946" s="56"/>
      <c r="Q946" s="56"/>
      <c r="R946" s="56"/>
      <c r="S946" s="56"/>
      <c r="T946" s="56"/>
      <c r="U946" s="55"/>
    </row>
    <row r="947" spans="15:21" x14ac:dyDescent="0.2">
      <c r="O947" s="56"/>
      <c r="P947" s="56"/>
      <c r="Q947" s="56"/>
      <c r="R947" s="56"/>
      <c r="S947" s="56"/>
      <c r="T947" s="56"/>
      <c r="U947" s="55"/>
    </row>
    <row r="948" spans="15:21" x14ac:dyDescent="0.2">
      <c r="O948" s="56"/>
      <c r="P948" s="56"/>
      <c r="Q948" s="56"/>
      <c r="R948" s="56"/>
      <c r="S948" s="56"/>
      <c r="T948" s="56"/>
      <c r="U948" s="55"/>
    </row>
    <row r="949" spans="15:21" x14ac:dyDescent="0.2">
      <c r="O949" s="56"/>
      <c r="P949" s="56"/>
      <c r="Q949" s="56"/>
      <c r="R949" s="56"/>
      <c r="S949" s="56"/>
      <c r="T949" s="56"/>
      <c r="U949" s="55"/>
    </row>
    <row r="950" spans="15:21" x14ac:dyDescent="0.2">
      <c r="O950" s="56"/>
      <c r="P950" s="56"/>
      <c r="Q950" s="56"/>
      <c r="R950" s="56"/>
      <c r="S950" s="56"/>
      <c r="T950" s="56"/>
      <c r="U950" s="55"/>
    </row>
    <row r="951" spans="15:21" x14ac:dyDescent="0.2">
      <c r="O951" s="56"/>
      <c r="P951" s="56"/>
      <c r="Q951" s="56"/>
      <c r="R951" s="56"/>
      <c r="S951" s="56"/>
      <c r="T951" s="56"/>
      <c r="U951" s="55"/>
    </row>
    <row r="952" spans="15:21" x14ac:dyDescent="0.2">
      <c r="O952" s="56"/>
      <c r="P952" s="56"/>
      <c r="Q952" s="56"/>
      <c r="R952" s="56"/>
      <c r="S952" s="56"/>
      <c r="T952" s="56"/>
      <c r="U952" s="55"/>
    </row>
    <row r="953" spans="15:21" x14ac:dyDescent="0.2">
      <c r="O953" s="56"/>
      <c r="P953" s="56"/>
      <c r="Q953" s="56"/>
      <c r="R953" s="56"/>
      <c r="S953" s="56"/>
      <c r="T953" s="56"/>
      <c r="U953" s="55"/>
    </row>
    <row r="954" spans="15:21" x14ac:dyDescent="0.2">
      <c r="O954" s="56"/>
      <c r="P954" s="56"/>
      <c r="Q954" s="56"/>
      <c r="R954" s="56"/>
      <c r="S954" s="56"/>
      <c r="T954" s="56"/>
      <c r="U954" s="55"/>
    </row>
    <row r="955" spans="15:21" x14ac:dyDescent="0.2">
      <c r="O955" s="56"/>
      <c r="P955" s="56"/>
      <c r="Q955" s="56"/>
      <c r="R955" s="56"/>
      <c r="S955" s="56"/>
      <c r="T955" s="56"/>
      <c r="U955" s="55"/>
    </row>
    <row r="956" spans="15:21" x14ac:dyDescent="0.2">
      <c r="O956" s="56"/>
      <c r="P956" s="56"/>
      <c r="Q956" s="56"/>
      <c r="R956" s="56"/>
      <c r="S956" s="56"/>
      <c r="T956" s="56"/>
      <c r="U956" s="55"/>
    </row>
    <row r="957" spans="15:21" x14ac:dyDescent="0.2">
      <c r="O957" s="56"/>
      <c r="P957" s="56"/>
      <c r="Q957" s="56"/>
      <c r="R957" s="56"/>
      <c r="S957" s="56"/>
      <c r="T957" s="56"/>
      <c r="U957" s="55"/>
    </row>
    <row r="958" spans="15:21" x14ac:dyDescent="0.2">
      <c r="O958" s="56"/>
      <c r="P958" s="56"/>
      <c r="Q958" s="56"/>
      <c r="R958" s="56"/>
      <c r="S958" s="56"/>
      <c r="T958" s="56"/>
      <c r="U958" s="55"/>
    </row>
    <row r="959" spans="15:21" x14ac:dyDescent="0.2">
      <c r="O959" s="56"/>
      <c r="P959" s="56"/>
      <c r="Q959" s="56"/>
      <c r="R959" s="56"/>
      <c r="S959" s="56"/>
      <c r="T959" s="56"/>
      <c r="U959" s="55"/>
    </row>
    <row r="960" spans="15:21" x14ac:dyDescent="0.2">
      <c r="O960" s="56"/>
      <c r="P960" s="56"/>
      <c r="Q960" s="56"/>
      <c r="R960" s="56"/>
      <c r="S960" s="56"/>
      <c r="T960" s="56"/>
      <c r="U960" s="55"/>
    </row>
    <row r="961" spans="15:21" x14ac:dyDescent="0.2">
      <c r="O961" s="56"/>
      <c r="P961" s="56"/>
      <c r="Q961" s="56"/>
      <c r="R961" s="56"/>
      <c r="S961" s="56"/>
      <c r="T961" s="56"/>
      <c r="U961" s="55"/>
    </row>
    <row r="962" spans="15:21" x14ac:dyDescent="0.2">
      <c r="O962" s="56"/>
      <c r="P962" s="56"/>
      <c r="Q962" s="56"/>
      <c r="R962" s="56"/>
      <c r="S962" s="56"/>
      <c r="T962" s="56"/>
      <c r="U962" s="55"/>
    </row>
    <row r="963" spans="15:21" x14ac:dyDescent="0.2">
      <c r="O963" s="56"/>
      <c r="P963" s="56"/>
      <c r="Q963" s="56"/>
      <c r="R963" s="56"/>
      <c r="S963" s="56"/>
      <c r="T963" s="56"/>
      <c r="U963" s="55"/>
    </row>
    <row r="964" spans="15:21" x14ac:dyDescent="0.2">
      <c r="O964" s="56"/>
      <c r="P964" s="56"/>
      <c r="Q964" s="56"/>
      <c r="R964" s="56"/>
      <c r="S964" s="56"/>
      <c r="T964" s="56"/>
      <c r="U964" s="55"/>
    </row>
    <row r="965" spans="15:21" x14ac:dyDescent="0.2">
      <c r="O965" s="56"/>
      <c r="P965" s="56"/>
      <c r="Q965" s="56"/>
      <c r="R965" s="56"/>
      <c r="S965" s="56"/>
      <c r="T965" s="56"/>
      <c r="U965" s="55"/>
    </row>
    <row r="966" spans="15:21" x14ac:dyDescent="0.2">
      <c r="O966" s="56"/>
      <c r="P966" s="56"/>
      <c r="Q966" s="56"/>
      <c r="R966" s="56"/>
      <c r="S966" s="56"/>
      <c r="T966" s="56"/>
      <c r="U966" s="55"/>
    </row>
    <row r="967" spans="15:21" x14ac:dyDescent="0.2">
      <c r="O967" s="56"/>
      <c r="P967" s="56"/>
      <c r="Q967" s="56"/>
      <c r="R967" s="56"/>
      <c r="S967" s="56"/>
      <c r="T967" s="56"/>
      <c r="U967" s="55"/>
    </row>
    <row r="968" spans="15:21" x14ac:dyDescent="0.2">
      <c r="O968" s="56"/>
      <c r="P968" s="56"/>
      <c r="Q968" s="56"/>
      <c r="R968" s="56"/>
      <c r="S968" s="56"/>
      <c r="T968" s="56"/>
      <c r="U968" s="55"/>
    </row>
    <row r="969" spans="15:21" x14ac:dyDescent="0.2">
      <c r="O969" s="56"/>
      <c r="P969" s="56"/>
      <c r="Q969" s="56"/>
      <c r="R969" s="56"/>
      <c r="S969" s="56"/>
      <c r="T969" s="56"/>
      <c r="U969" s="55"/>
    </row>
    <row r="970" spans="15:21" x14ac:dyDescent="0.2">
      <c r="O970" s="56"/>
      <c r="P970" s="56"/>
      <c r="Q970" s="56"/>
      <c r="R970" s="56"/>
      <c r="S970" s="56"/>
      <c r="T970" s="56"/>
      <c r="U970" s="55"/>
    </row>
    <row r="971" spans="15:21" x14ac:dyDescent="0.2">
      <c r="O971" s="56"/>
      <c r="P971" s="56"/>
      <c r="Q971" s="56"/>
      <c r="R971" s="56"/>
      <c r="S971" s="56"/>
      <c r="T971" s="56"/>
      <c r="U971" s="55"/>
    </row>
    <row r="972" spans="15:21" x14ac:dyDescent="0.2">
      <c r="O972" s="56"/>
      <c r="P972" s="56"/>
      <c r="Q972" s="56"/>
      <c r="R972" s="56"/>
      <c r="S972" s="56"/>
      <c r="T972" s="56"/>
      <c r="U972" s="55"/>
    </row>
    <row r="973" spans="15:21" x14ac:dyDescent="0.2">
      <c r="O973" s="56"/>
      <c r="P973" s="56"/>
      <c r="Q973" s="56"/>
      <c r="R973" s="56"/>
      <c r="S973" s="56"/>
      <c r="T973" s="56"/>
      <c r="U973" s="55"/>
    </row>
    <row r="974" spans="15:21" x14ac:dyDescent="0.2">
      <c r="O974" s="56"/>
      <c r="P974" s="56"/>
      <c r="Q974" s="56"/>
      <c r="R974" s="56"/>
      <c r="S974" s="56"/>
      <c r="T974" s="56"/>
      <c r="U974" s="55"/>
    </row>
    <row r="975" spans="15:21" x14ac:dyDescent="0.2">
      <c r="O975" s="56"/>
      <c r="P975" s="56"/>
      <c r="Q975" s="56"/>
      <c r="R975" s="56"/>
      <c r="S975" s="56"/>
      <c r="T975" s="56"/>
      <c r="U975" s="55"/>
    </row>
    <row r="976" spans="15:21" x14ac:dyDescent="0.2">
      <c r="O976" s="56"/>
      <c r="P976" s="56"/>
      <c r="Q976" s="56"/>
      <c r="R976" s="56"/>
      <c r="S976" s="56"/>
      <c r="T976" s="56"/>
      <c r="U976" s="55"/>
    </row>
    <row r="977" spans="15:21" x14ac:dyDescent="0.2">
      <c r="O977" s="56"/>
      <c r="P977" s="56"/>
      <c r="Q977" s="56"/>
      <c r="R977" s="56"/>
      <c r="S977" s="56"/>
      <c r="T977" s="56"/>
      <c r="U977" s="55"/>
    </row>
    <row r="978" spans="15:21" x14ac:dyDescent="0.2">
      <c r="O978" s="56"/>
      <c r="P978" s="56"/>
      <c r="Q978" s="56"/>
      <c r="R978" s="56"/>
      <c r="S978" s="56"/>
      <c r="T978" s="56"/>
      <c r="U978" s="55"/>
    </row>
    <row r="979" spans="15:21" x14ac:dyDescent="0.2">
      <c r="O979" s="56"/>
      <c r="P979" s="56"/>
      <c r="Q979" s="56"/>
      <c r="R979" s="56"/>
      <c r="S979" s="56"/>
      <c r="T979" s="56"/>
      <c r="U979" s="55"/>
    </row>
    <row r="980" spans="15:21" x14ac:dyDescent="0.2">
      <c r="O980" s="56"/>
      <c r="P980" s="56"/>
      <c r="Q980" s="56"/>
      <c r="R980" s="56"/>
      <c r="S980" s="56"/>
      <c r="T980" s="56"/>
      <c r="U980" s="55"/>
    </row>
    <row r="981" spans="15:21" x14ac:dyDescent="0.2">
      <c r="O981" s="56"/>
      <c r="P981" s="56"/>
      <c r="Q981" s="56"/>
      <c r="R981" s="56"/>
      <c r="S981" s="56"/>
      <c r="T981" s="56"/>
      <c r="U981" s="55"/>
    </row>
    <row r="982" spans="15:21" x14ac:dyDescent="0.2">
      <c r="O982" s="56"/>
      <c r="P982" s="56"/>
      <c r="Q982" s="56"/>
      <c r="R982" s="56"/>
      <c r="S982" s="56"/>
      <c r="T982" s="56"/>
      <c r="U982" s="55"/>
    </row>
    <row r="983" spans="15:21" x14ac:dyDescent="0.2">
      <c r="O983" s="56"/>
      <c r="P983" s="56"/>
      <c r="Q983" s="56"/>
      <c r="R983" s="56"/>
      <c r="S983" s="56"/>
      <c r="T983" s="56"/>
      <c r="U983" s="55"/>
    </row>
    <row r="984" spans="15:21" x14ac:dyDescent="0.2">
      <c r="O984" s="56"/>
      <c r="P984" s="56"/>
      <c r="Q984" s="56"/>
      <c r="R984" s="56"/>
      <c r="S984" s="56"/>
      <c r="T984" s="56"/>
      <c r="U984" s="55"/>
    </row>
    <row r="985" spans="15:21" x14ac:dyDescent="0.2">
      <c r="O985" s="56"/>
      <c r="P985" s="56"/>
      <c r="Q985" s="56"/>
      <c r="R985" s="56"/>
      <c r="S985" s="56"/>
      <c r="T985" s="56"/>
      <c r="U985" s="55"/>
    </row>
    <row r="986" spans="15:21" x14ac:dyDescent="0.2">
      <c r="O986" s="56"/>
      <c r="P986" s="56"/>
      <c r="Q986" s="56"/>
      <c r="R986" s="56"/>
      <c r="S986" s="56"/>
      <c r="T986" s="56"/>
      <c r="U986" s="55"/>
    </row>
    <row r="987" spans="15:21" x14ac:dyDescent="0.2">
      <c r="O987" s="56"/>
      <c r="P987" s="56"/>
      <c r="Q987" s="56"/>
      <c r="R987" s="56"/>
      <c r="S987" s="56"/>
      <c r="T987" s="56"/>
      <c r="U987" s="55"/>
    </row>
    <row r="988" spans="15:21" x14ac:dyDescent="0.2">
      <c r="O988" s="56"/>
      <c r="P988" s="56"/>
      <c r="Q988" s="56"/>
      <c r="R988" s="56"/>
      <c r="S988" s="56"/>
      <c r="T988" s="56"/>
      <c r="U988" s="55"/>
    </row>
    <row r="989" spans="15:21" x14ac:dyDescent="0.2">
      <c r="O989" s="56"/>
      <c r="P989" s="56"/>
      <c r="Q989" s="56"/>
      <c r="R989" s="56"/>
      <c r="S989" s="56"/>
      <c r="T989" s="56"/>
      <c r="U989" s="55"/>
    </row>
    <row r="990" spans="15:21" x14ac:dyDescent="0.2">
      <c r="O990" s="56"/>
      <c r="P990" s="56"/>
      <c r="Q990" s="56"/>
      <c r="R990" s="56"/>
      <c r="S990" s="56"/>
      <c r="T990" s="56"/>
      <c r="U990" s="55"/>
    </row>
    <row r="991" spans="15:21" x14ac:dyDescent="0.2">
      <c r="O991" s="56"/>
      <c r="P991" s="56"/>
      <c r="Q991" s="56"/>
      <c r="R991" s="56"/>
      <c r="S991" s="56"/>
      <c r="T991" s="56"/>
      <c r="U991" s="55"/>
    </row>
    <row r="992" spans="15:21" x14ac:dyDescent="0.2">
      <c r="O992" s="56"/>
      <c r="P992" s="56"/>
      <c r="Q992" s="56"/>
      <c r="R992" s="56"/>
      <c r="S992" s="56"/>
      <c r="T992" s="56"/>
      <c r="U992" s="55"/>
    </row>
    <row r="993" spans="15:21" x14ac:dyDescent="0.2">
      <c r="O993" s="56"/>
      <c r="P993" s="56"/>
      <c r="Q993" s="56"/>
      <c r="R993" s="56"/>
      <c r="S993" s="56"/>
      <c r="T993" s="56"/>
      <c r="U993" s="55"/>
    </row>
    <row r="994" spans="15:21" x14ac:dyDescent="0.2">
      <c r="O994" s="56"/>
      <c r="P994" s="56"/>
      <c r="Q994" s="56"/>
      <c r="R994" s="56"/>
      <c r="S994" s="56"/>
      <c r="T994" s="56"/>
      <c r="U994" s="55"/>
    </row>
    <row r="995" spans="15:21" x14ac:dyDescent="0.2">
      <c r="O995" s="56"/>
      <c r="P995" s="56"/>
      <c r="Q995" s="56"/>
      <c r="R995" s="56"/>
      <c r="S995" s="56"/>
      <c r="T995" s="56"/>
      <c r="U995" s="55"/>
    </row>
    <row r="996" spans="15:21" x14ac:dyDescent="0.2">
      <c r="O996" s="56"/>
      <c r="P996" s="56"/>
      <c r="Q996" s="56"/>
      <c r="R996" s="56"/>
      <c r="S996" s="56"/>
      <c r="T996" s="56"/>
      <c r="U996" s="55"/>
    </row>
    <row r="997" spans="15:21" x14ac:dyDescent="0.2">
      <c r="O997" s="56"/>
      <c r="P997" s="56"/>
      <c r="Q997" s="56"/>
      <c r="R997" s="56"/>
      <c r="S997" s="56"/>
      <c r="T997" s="56"/>
      <c r="U997" s="55"/>
    </row>
    <row r="998" spans="15:21" x14ac:dyDescent="0.2">
      <c r="O998" s="56"/>
      <c r="P998" s="56"/>
      <c r="Q998" s="56"/>
      <c r="R998" s="56"/>
      <c r="S998" s="56"/>
      <c r="T998" s="56"/>
      <c r="U998" s="55"/>
    </row>
    <row r="999" spans="15:21" x14ac:dyDescent="0.2">
      <c r="O999" s="56"/>
      <c r="P999" s="56"/>
      <c r="Q999" s="56"/>
      <c r="R999" s="56"/>
      <c r="S999" s="56"/>
      <c r="T999" s="56"/>
      <c r="U999" s="55"/>
    </row>
    <row r="1000" spans="15:21" x14ac:dyDescent="0.2">
      <c r="O1000" s="56"/>
      <c r="P1000" s="56"/>
      <c r="Q1000" s="56"/>
      <c r="R1000" s="56"/>
      <c r="S1000" s="56"/>
      <c r="T1000" s="56"/>
      <c r="U1000" s="55"/>
    </row>
    <row r="1001" spans="15:21" x14ac:dyDescent="0.2">
      <c r="O1001" s="56"/>
      <c r="P1001" s="56"/>
      <c r="Q1001" s="56"/>
      <c r="R1001" s="56"/>
      <c r="S1001" s="56"/>
      <c r="T1001" s="56"/>
      <c r="U1001" s="55"/>
    </row>
    <row r="1002" spans="15:21" x14ac:dyDescent="0.2">
      <c r="O1002" s="56"/>
      <c r="P1002" s="56"/>
      <c r="Q1002" s="56"/>
      <c r="R1002" s="56"/>
      <c r="S1002" s="56"/>
      <c r="T1002" s="56"/>
      <c r="U1002" s="55"/>
    </row>
    <row r="1003" spans="15:21" x14ac:dyDescent="0.2">
      <c r="O1003" s="56"/>
      <c r="P1003" s="56"/>
      <c r="Q1003" s="56"/>
      <c r="R1003" s="56"/>
      <c r="S1003" s="56"/>
      <c r="T1003" s="56"/>
      <c r="U1003" s="55"/>
    </row>
    <row r="1004" spans="15:21" x14ac:dyDescent="0.2">
      <c r="O1004" s="56"/>
      <c r="P1004" s="56"/>
      <c r="Q1004" s="56"/>
      <c r="R1004" s="56"/>
      <c r="S1004" s="56"/>
      <c r="T1004" s="56"/>
      <c r="U1004" s="55"/>
    </row>
    <row r="1005" spans="15:21" x14ac:dyDescent="0.2">
      <c r="O1005" s="56"/>
      <c r="P1005" s="56"/>
      <c r="Q1005" s="56"/>
      <c r="R1005" s="56"/>
      <c r="S1005" s="56"/>
      <c r="T1005" s="56"/>
      <c r="U1005" s="55"/>
    </row>
    <row r="1006" spans="15:21" x14ac:dyDescent="0.2">
      <c r="O1006" s="56"/>
      <c r="P1006" s="56"/>
      <c r="Q1006" s="56"/>
      <c r="R1006" s="56"/>
      <c r="S1006" s="56"/>
      <c r="T1006" s="56"/>
      <c r="U1006" s="55"/>
    </row>
    <row r="1007" spans="15:21" x14ac:dyDescent="0.2">
      <c r="O1007" s="56"/>
      <c r="P1007" s="56"/>
      <c r="Q1007" s="56"/>
      <c r="R1007" s="56"/>
      <c r="S1007" s="56"/>
      <c r="T1007" s="56"/>
      <c r="U1007" s="55"/>
    </row>
    <row r="1008" spans="15:21" x14ac:dyDescent="0.2">
      <c r="O1008" s="56"/>
      <c r="P1008" s="56"/>
      <c r="Q1008" s="56"/>
      <c r="R1008" s="56"/>
      <c r="S1008" s="56"/>
      <c r="T1008" s="56"/>
      <c r="U1008" s="55"/>
    </row>
    <row r="1009" spans="15:21" x14ac:dyDescent="0.2">
      <c r="O1009" s="56"/>
      <c r="P1009" s="56"/>
      <c r="Q1009" s="56"/>
      <c r="R1009" s="56"/>
      <c r="S1009" s="56"/>
      <c r="T1009" s="56"/>
      <c r="U1009" s="55"/>
    </row>
    <row r="1010" spans="15:21" x14ac:dyDescent="0.2">
      <c r="O1010" s="56"/>
      <c r="P1010" s="56"/>
      <c r="Q1010" s="56"/>
      <c r="R1010" s="56"/>
      <c r="S1010" s="56"/>
      <c r="T1010" s="56"/>
      <c r="U1010" s="55"/>
    </row>
    <row r="1011" spans="15:21" x14ac:dyDescent="0.2">
      <c r="O1011" s="56"/>
      <c r="P1011" s="56"/>
      <c r="Q1011" s="56"/>
      <c r="R1011" s="56"/>
      <c r="S1011" s="56"/>
      <c r="T1011" s="56"/>
      <c r="U1011" s="55"/>
    </row>
    <row r="1012" spans="15:21" x14ac:dyDescent="0.2">
      <c r="O1012" s="56"/>
      <c r="P1012" s="56"/>
      <c r="Q1012" s="56"/>
      <c r="R1012" s="56"/>
      <c r="S1012" s="56"/>
      <c r="T1012" s="56"/>
      <c r="U1012" s="55"/>
    </row>
    <row r="1013" spans="15:21" x14ac:dyDescent="0.2">
      <c r="O1013" s="56"/>
      <c r="P1013" s="56"/>
      <c r="Q1013" s="56"/>
      <c r="R1013" s="56"/>
      <c r="S1013" s="56"/>
      <c r="T1013" s="56"/>
      <c r="U1013" s="55"/>
    </row>
    <row r="1014" spans="15:21" x14ac:dyDescent="0.2">
      <c r="O1014" s="56"/>
      <c r="P1014" s="56"/>
      <c r="Q1014" s="56"/>
      <c r="R1014" s="56"/>
      <c r="S1014" s="56"/>
      <c r="T1014" s="56"/>
      <c r="U1014" s="55"/>
    </row>
    <row r="1015" spans="15:21" x14ac:dyDescent="0.2">
      <c r="O1015" s="56"/>
      <c r="P1015" s="56"/>
      <c r="Q1015" s="56"/>
      <c r="R1015" s="56"/>
      <c r="S1015" s="56"/>
      <c r="T1015" s="56"/>
      <c r="U1015" s="55"/>
    </row>
    <row r="1016" spans="15:21" x14ac:dyDescent="0.2">
      <c r="O1016" s="56"/>
      <c r="P1016" s="56"/>
      <c r="Q1016" s="56"/>
      <c r="R1016" s="56"/>
      <c r="S1016" s="56"/>
      <c r="T1016" s="56"/>
      <c r="U1016" s="55"/>
    </row>
    <row r="1017" spans="15:21" x14ac:dyDescent="0.2">
      <c r="O1017" s="56"/>
      <c r="P1017" s="56"/>
      <c r="Q1017" s="56"/>
      <c r="R1017" s="56"/>
      <c r="S1017" s="56"/>
      <c r="T1017" s="56"/>
      <c r="U1017" s="55"/>
    </row>
    <row r="1018" spans="15:21" x14ac:dyDescent="0.2">
      <c r="O1018" s="56"/>
      <c r="P1018" s="56"/>
      <c r="Q1018" s="56"/>
      <c r="R1018" s="56"/>
      <c r="S1018" s="56"/>
      <c r="T1018" s="56"/>
      <c r="U1018" s="55"/>
    </row>
    <row r="1019" spans="15:21" x14ac:dyDescent="0.2">
      <c r="O1019" s="56"/>
      <c r="P1019" s="56"/>
      <c r="Q1019" s="56"/>
      <c r="R1019" s="56"/>
      <c r="S1019" s="56"/>
      <c r="T1019" s="56"/>
      <c r="U1019" s="55"/>
    </row>
    <row r="1020" spans="15:21" x14ac:dyDescent="0.2">
      <c r="O1020" s="56"/>
      <c r="P1020" s="56"/>
      <c r="Q1020" s="56"/>
      <c r="R1020" s="56"/>
      <c r="S1020" s="56"/>
      <c r="T1020" s="56"/>
      <c r="U1020" s="55"/>
    </row>
    <row r="1021" spans="15:21" x14ac:dyDescent="0.2">
      <c r="O1021" s="56"/>
      <c r="P1021" s="56"/>
      <c r="Q1021" s="56"/>
      <c r="R1021" s="56"/>
      <c r="S1021" s="56"/>
      <c r="T1021" s="56"/>
      <c r="U1021" s="55"/>
    </row>
    <row r="1022" spans="15:21" x14ac:dyDescent="0.2">
      <c r="O1022" s="56"/>
      <c r="P1022" s="56"/>
      <c r="Q1022" s="56"/>
      <c r="R1022" s="56"/>
      <c r="S1022" s="56"/>
      <c r="T1022" s="56"/>
      <c r="U1022" s="55"/>
    </row>
    <row r="1023" spans="15:21" x14ac:dyDescent="0.2">
      <c r="O1023" s="56"/>
      <c r="P1023" s="56"/>
      <c r="Q1023" s="56"/>
      <c r="R1023" s="56"/>
      <c r="S1023" s="56"/>
      <c r="T1023" s="56"/>
      <c r="U1023" s="55"/>
    </row>
    <row r="1024" spans="15:21" x14ac:dyDescent="0.2">
      <c r="O1024" s="56"/>
      <c r="P1024" s="56"/>
      <c r="Q1024" s="56"/>
      <c r="R1024" s="56"/>
      <c r="S1024" s="56"/>
      <c r="T1024" s="56"/>
      <c r="U1024" s="55"/>
    </row>
    <row r="1025" spans="15:21" x14ac:dyDescent="0.2">
      <c r="O1025" s="56"/>
      <c r="P1025" s="56"/>
      <c r="Q1025" s="56"/>
      <c r="R1025" s="56"/>
      <c r="S1025" s="56"/>
      <c r="T1025" s="56"/>
      <c r="U1025" s="55"/>
    </row>
    <row r="1026" spans="15:21" x14ac:dyDescent="0.2">
      <c r="O1026" s="56"/>
      <c r="P1026" s="56"/>
      <c r="Q1026" s="56"/>
      <c r="R1026" s="56"/>
      <c r="S1026" s="56"/>
      <c r="T1026" s="56"/>
      <c r="U1026" s="55"/>
    </row>
    <row r="1027" spans="15:21" x14ac:dyDescent="0.2">
      <c r="O1027" s="56"/>
      <c r="P1027" s="56"/>
      <c r="Q1027" s="56"/>
      <c r="R1027" s="56"/>
      <c r="S1027" s="56"/>
      <c r="T1027" s="56"/>
      <c r="U1027" s="55"/>
    </row>
    <row r="1028" spans="15:21" x14ac:dyDescent="0.2">
      <c r="O1028" s="56"/>
      <c r="P1028" s="56"/>
      <c r="Q1028" s="56"/>
      <c r="R1028" s="56"/>
      <c r="S1028" s="56"/>
      <c r="T1028" s="56"/>
      <c r="U1028" s="55"/>
    </row>
    <row r="1029" spans="15:21" x14ac:dyDescent="0.2">
      <c r="O1029" s="56"/>
      <c r="P1029" s="56"/>
      <c r="Q1029" s="56"/>
      <c r="R1029" s="56"/>
      <c r="S1029" s="56"/>
      <c r="T1029" s="56"/>
      <c r="U1029" s="55"/>
    </row>
    <row r="1030" spans="15:21" x14ac:dyDescent="0.2">
      <c r="O1030" s="56"/>
      <c r="P1030" s="56"/>
      <c r="Q1030" s="56"/>
      <c r="R1030" s="56"/>
      <c r="S1030" s="56"/>
      <c r="T1030" s="56"/>
      <c r="U1030" s="55"/>
    </row>
    <row r="1031" spans="15:21" x14ac:dyDescent="0.2">
      <c r="O1031" s="56"/>
      <c r="P1031" s="56"/>
      <c r="Q1031" s="56"/>
      <c r="R1031" s="56"/>
      <c r="S1031" s="56"/>
      <c r="T1031" s="56"/>
      <c r="U1031" s="55"/>
    </row>
    <row r="1032" spans="15:21" x14ac:dyDescent="0.2">
      <c r="O1032" s="56"/>
      <c r="P1032" s="56"/>
      <c r="Q1032" s="56"/>
      <c r="R1032" s="56"/>
      <c r="S1032" s="56"/>
      <c r="T1032" s="56"/>
      <c r="U1032" s="55"/>
    </row>
    <row r="1033" spans="15:21" x14ac:dyDescent="0.2">
      <c r="O1033" s="56"/>
      <c r="P1033" s="56"/>
      <c r="Q1033" s="56"/>
      <c r="R1033" s="56"/>
      <c r="S1033" s="56"/>
      <c r="T1033" s="56"/>
      <c r="U1033" s="55"/>
    </row>
    <row r="1034" spans="15:21" x14ac:dyDescent="0.2">
      <c r="O1034" s="56"/>
      <c r="P1034" s="56"/>
      <c r="Q1034" s="56"/>
      <c r="R1034" s="56"/>
      <c r="S1034" s="56"/>
      <c r="T1034" s="56"/>
      <c r="U1034" s="55"/>
    </row>
    <row r="1035" spans="15:21" x14ac:dyDescent="0.2">
      <c r="O1035" s="56"/>
      <c r="P1035" s="56"/>
      <c r="Q1035" s="56"/>
      <c r="R1035" s="56"/>
      <c r="S1035" s="56"/>
      <c r="T1035" s="56"/>
      <c r="U1035" s="55"/>
    </row>
    <row r="1036" spans="15:21" x14ac:dyDescent="0.2">
      <c r="O1036" s="56"/>
      <c r="P1036" s="56"/>
      <c r="Q1036" s="56"/>
      <c r="R1036" s="56"/>
      <c r="S1036" s="56"/>
      <c r="T1036" s="56"/>
      <c r="U1036" s="55"/>
    </row>
    <row r="1037" spans="15:21" x14ac:dyDescent="0.2">
      <c r="O1037" s="56"/>
      <c r="P1037" s="56"/>
      <c r="Q1037" s="56"/>
      <c r="R1037" s="56"/>
      <c r="S1037" s="56"/>
      <c r="T1037" s="56"/>
      <c r="U1037" s="55"/>
    </row>
    <row r="1038" spans="15:21" x14ac:dyDescent="0.2">
      <c r="O1038" s="56"/>
      <c r="P1038" s="56"/>
      <c r="Q1038" s="56"/>
      <c r="R1038" s="56"/>
      <c r="S1038" s="56"/>
      <c r="T1038" s="56"/>
      <c r="U1038" s="55"/>
    </row>
    <row r="1039" spans="15:21" x14ac:dyDescent="0.2">
      <c r="O1039" s="56"/>
      <c r="P1039" s="56"/>
      <c r="Q1039" s="56"/>
      <c r="R1039" s="56"/>
      <c r="S1039" s="56"/>
      <c r="T1039" s="56"/>
      <c r="U1039" s="55"/>
    </row>
    <row r="1040" spans="15:21" x14ac:dyDescent="0.2">
      <c r="O1040" s="56"/>
      <c r="P1040" s="56"/>
      <c r="Q1040" s="56"/>
      <c r="R1040" s="56"/>
      <c r="S1040" s="56"/>
      <c r="T1040" s="56"/>
      <c r="U1040" s="55"/>
    </row>
    <row r="1041" spans="15:21" x14ac:dyDescent="0.2">
      <c r="O1041" s="56"/>
      <c r="P1041" s="56"/>
      <c r="Q1041" s="56"/>
      <c r="R1041" s="56"/>
      <c r="S1041" s="56"/>
      <c r="T1041" s="56"/>
      <c r="U1041" s="55"/>
    </row>
    <row r="1042" spans="15:21" x14ac:dyDescent="0.2">
      <c r="O1042" s="56"/>
      <c r="P1042" s="56"/>
      <c r="Q1042" s="56"/>
      <c r="R1042" s="56"/>
      <c r="S1042" s="56"/>
      <c r="T1042" s="56"/>
      <c r="U1042" s="55"/>
    </row>
    <row r="1043" spans="15:21" x14ac:dyDescent="0.2">
      <c r="O1043" s="56"/>
      <c r="P1043" s="56"/>
      <c r="Q1043" s="56"/>
      <c r="R1043" s="56"/>
      <c r="S1043" s="56"/>
      <c r="T1043" s="56"/>
      <c r="U1043" s="55"/>
    </row>
    <row r="1044" spans="15:21" x14ac:dyDescent="0.2">
      <c r="O1044" s="56"/>
      <c r="P1044" s="56"/>
      <c r="Q1044" s="56"/>
      <c r="R1044" s="56"/>
      <c r="S1044" s="56"/>
      <c r="T1044" s="56"/>
      <c r="U1044" s="55"/>
    </row>
    <row r="1045" spans="15:21" x14ac:dyDescent="0.2">
      <c r="O1045" s="56"/>
      <c r="P1045" s="56"/>
      <c r="Q1045" s="56"/>
      <c r="R1045" s="56"/>
      <c r="S1045" s="56"/>
      <c r="T1045" s="56"/>
      <c r="U1045" s="55"/>
    </row>
    <row r="1046" spans="15:21" x14ac:dyDescent="0.2">
      <c r="O1046" s="56"/>
      <c r="P1046" s="56"/>
      <c r="Q1046" s="56"/>
      <c r="R1046" s="56"/>
      <c r="S1046" s="56"/>
      <c r="T1046" s="56"/>
      <c r="U1046" s="55"/>
    </row>
    <row r="1047" spans="15:21" x14ac:dyDescent="0.2">
      <c r="O1047" s="56"/>
      <c r="P1047" s="56"/>
      <c r="Q1047" s="56"/>
      <c r="R1047" s="56"/>
      <c r="S1047" s="56"/>
      <c r="T1047" s="56"/>
      <c r="U1047" s="55"/>
    </row>
    <row r="1048" spans="15:21" x14ac:dyDescent="0.2">
      <c r="O1048" s="56"/>
      <c r="P1048" s="56"/>
      <c r="Q1048" s="56"/>
      <c r="R1048" s="56"/>
      <c r="S1048" s="56"/>
      <c r="T1048" s="56"/>
      <c r="U1048" s="55"/>
    </row>
    <row r="1049" spans="15:21" x14ac:dyDescent="0.2">
      <c r="O1049" s="56"/>
      <c r="P1049" s="56"/>
      <c r="Q1049" s="56"/>
      <c r="R1049" s="56"/>
      <c r="S1049" s="56"/>
      <c r="T1049" s="56"/>
      <c r="U1049" s="55"/>
    </row>
    <row r="1050" spans="15:21" x14ac:dyDescent="0.2">
      <c r="O1050" s="56"/>
      <c r="P1050" s="56"/>
      <c r="Q1050" s="56"/>
      <c r="R1050" s="56"/>
      <c r="S1050" s="56"/>
      <c r="T1050" s="56"/>
      <c r="U1050" s="55"/>
    </row>
    <row r="1051" spans="15:21" x14ac:dyDescent="0.2">
      <c r="O1051" s="56"/>
      <c r="P1051" s="56"/>
      <c r="Q1051" s="56"/>
      <c r="R1051" s="56"/>
      <c r="S1051" s="56"/>
      <c r="T1051" s="56"/>
      <c r="U1051" s="55"/>
    </row>
    <row r="1052" spans="15:21" x14ac:dyDescent="0.2">
      <c r="O1052" s="56"/>
      <c r="P1052" s="56"/>
      <c r="Q1052" s="56"/>
      <c r="R1052" s="56"/>
      <c r="S1052" s="56"/>
      <c r="T1052" s="56"/>
      <c r="U1052" s="55"/>
    </row>
  </sheetData>
  <mergeCells count="19">
    <mergeCell ref="B39:C39"/>
    <mergeCell ref="AF45:AL45"/>
    <mergeCell ref="O46:U46"/>
    <mergeCell ref="AF46:AL46"/>
    <mergeCell ref="A18:C18"/>
    <mergeCell ref="A23:C23"/>
    <mergeCell ref="A27:C27"/>
    <mergeCell ref="A30:C30"/>
    <mergeCell ref="A33:C33"/>
    <mergeCell ref="A37:AO3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disablePrompts="1" count="1">
    <dataValidation type="list" allowBlank="1" showInputMessage="1" showErrorMessage="1" sqref="B19:B22 B28:B29 B31:B32 B24:B26 B34:B36 B38" xr:uid="{00000000-0002-0000-0200-000000000000}">
      <formula1>RodzajeZajec</formula1>
      <formula2>0</formula2>
    </dataValidation>
  </dataValidations>
  <printOptions horizontalCentered="1"/>
  <pageMargins left="0" right="0" top="0.59027777777777801" bottom="0.39305555555555599" header="0.51180555555555496" footer="0.196527777777778"/>
  <pageSetup paperSize="9" scale="47" firstPageNumber="0" orientation="landscape" horizontalDpi="300" verticalDpi="300" r:id="rId1"/>
  <headerFooter>
    <oddFooter>&amp;R&amp;P/&amp;N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MJ46"/>
  <sheetViews>
    <sheetView showZeros="0" tabSelected="1" topLeftCell="A19" zoomScale="86" zoomScaleNormal="86" zoomScaleSheetLayoutView="73" workbookViewId="0">
      <selection activeCell="AL32" sqref="AL32"/>
    </sheetView>
  </sheetViews>
  <sheetFormatPr defaultColWidth="0.7109375" defaultRowHeight="12.75" x14ac:dyDescent="0.2"/>
  <cols>
    <col min="1" max="1" width="4.28515625" style="1" customWidth="1"/>
    <col min="2" max="2" width="13.28515625" style="1" customWidth="1"/>
    <col min="3" max="3" width="39.140625" style="1" customWidth="1"/>
    <col min="4" max="20" width="6.7109375" style="1" customWidth="1"/>
    <col min="21" max="21" width="6.7109375" style="2" customWidth="1"/>
    <col min="22" max="37" width="6.7109375" style="1" customWidth="1"/>
    <col min="38" max="38" width="7" style="1" customWidth="1"/>
    <col min="39" max="39" width="6.7109375" style="2" customWidth="1"/>
    <col min="40" max="40" width="7.5703125" style="1" customWidth="1"/>
    <col min="41" max="41" width="8.140625" style="1" customWidth="1"/>
    <col min="42" max="1024" width="0.7109375" style="1"/>
  </cols>
  <sheetData>
    <row r="2" spans="1:41" x14ac:dyDescent="0.2">
      <c r="AJ2" s="355"/>
      <c r="AK2" s="355"/>
      <c r="AL2" s="355"/>
      <c r="AM2" s="355"/>
      <c r="AN2" s="355"/>
    </row>
    <row r="4" spans="1:41" x14ac:dyDescent="0.2">
      <c r="AJ4" s="355"/>
      <c r="AK4" s="355"/>
      <c r="AL4" s="355"/>
      <c r="AM4" s="355"/>
      <c r="AN4" s="355"/>
    </row>
    <row r="6" spans="1:41" s="4" customFormat="1" ht="20.100000000000001" customHeight="1" x14ac:dyDescent="0.2">
      <c r="A6" s="356" t="s">
        <v>77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</row>
    <row r="7" spans="1:41" s="4" customFormat="1" ht="20.10000000000000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  <c r="AN7" s="5"/>
      <c r="AO7" s="5"/>
    </row>
    <row r="8" spans="1:41" x14ac:dyDescent="0.2">
      <c r="N8" s="362" t="s">
        <v>102</v>
      </c>
      <c r="O8" s="362"/>
      <c r="P8" s="362"/>
      <c r="Q8" s="362"/>
      <c r="R8" s="362"/>
      <c r="S8" s="362"/>
      <c r="T8" s="362"/>
      <c r="U8" s="362"/>
    </row>
    <row r="9" spans="1:41" s="7" customFormat="1" ht="15" customHeight="1" x14ac:dyDescent="0.25">
      <c r="A9" s="7" t="s">
        <v>0</v>
      </c>
      <c r="U9" s="8"/>
      <c r="AM9" s="8"/>
    </row>
    <row r="10" spans="1:41" s="7" customFormat="1" ht="15" customHeight="1" x14ac:dyDescent="0.25">
      <c r="A10" s="7" t="s">
        <v>73</v>
      </c>
      <c r="U10" s="8"/>
      <c r="AM10" s="8"/>
    </row>
    <row r="11" spans="1:41" s="7" customFormat="1" ht="15" customHeight="1" x14ac:dyDescent="0.25">
      <c r="A11" s="7" t="s">
        <v>99</v>
      </c>
      <c r="U11" s="8"/>
      <c r="AM11" s="8"/>
    </row>
    <row r="12" spans="1:41" s="7" customFormat="1" ht="15" customHeight="1" x14ac:dyDescent="0.25">
      <c r="A12" s="7" t="s">
        <v>98</v>
      </c>
      <c r="U12" s="8"/>
      <c r="AM12" s="8"/>
    </row>
    <row r="13" spans="1:41" ht="15" customHeight="1" x14ac:dyDescent="0.2">
      <c r="A13" s="9" t="s">
        <v>79</v>
      </c>
    </row>
    <row r="16" spans="1:41" ht="13.5" customHeight="1" x14ac:dyDescent="0.2">
      <c r="A16" s="382" t="s">
        <v>2</v>
      </c>
      <c r="B16" s="67"/>
      <c r="C16" s="383" t="s">
        <v>3</v>
      </c>
      <c r="D16" s="384" t="s">
        <v>4</v>
      </c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 t="s">
        <v>5</v>
      </c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5" t="s">
        <v>6</v>
      </c>
      <c r="AO16" s="386" t="s">
        <v>7</v>
      </c>
    </row>
    <row r="17" spans="1:1024" ht="249" x14ac:dyDescent="0.2">
      <c r="A17" s="382"/>
      <c r="B17" s="11" t="s">
        <v>8</v>
      </c>
      <c r="C17" s="383"/>
      <c r="D17" s="102" t="s">
        <v>9</v>
      </c>
      <c r="E17" s="103" t="s">
        <v>10</v>
      </c>
      <c r="F17" s="104" t="s">
        <v>11</v>
      </c>
      <c r="G17" s="104" t="s">
        <v>12</v>
      </c>
      <c r="H17" s="104" t="s">
        <v>13</v>
      </c>
      <c r="I17" s="104" t="s">
        <v>14</v>
      </c>
      <c r="J17" s="104" t="s">
        <v>15</v>
      </c>
      <c r="K17" s="104" t="s">
        <v>94</v>
      </c>
      <c r="L17" s="104" t="s">
        <v>95</v>
      </c>
      <c r="M17" s="104" t="s">
        <v>16</v>
      </c>
      <c r="N17" s="104" t="s">
        <v>17</v>
      </c>
      <c r="O17" s="104" t="s">
        <v>18</v>
      </c>
      <c r="P17" s="104" t="s">
        <v>19</v>
      </c>
      <c r="Q17" s="104" t="s">
        <v>20</v>
      </c>
      <c r="R17" s="104" t="s">
        <v>21</v>
      </c>
      <c r="S17" s="104" t="s">
        <v>22</v>
      </c>
      <c r="T17" s="104" t="s">
        <v>23</v>
      </c>
      <c r="U17" s="105" t="s">
        <v>24</v>
      </c>
      <c r="V17" s="102" t="s">
        <v>9</v>
      </c>
      <c r="W17" s="104" t="s">
        <v>10</v>
      </c>
      <c r="X17" s="104" t="s">
        <v>11</v>
      </c>
      <c r="Y17" s="104" t="s">
        <v>12</v>
      </c>
      <c r="Z17" s="103" t="s">
        <v>13</v>
      </c>
      <c r="AA17" s="103" t="s">
        <v>14</v>
      </c>
      <c r="AB17" s="103" t="s">
        <v>15</v>
      </c>
      <c r="AC17" s="104" t="s">
        <v>96</v>
      </c>
      <c r="AD17" s="104" t="s">
        <v>97</v>
      </c>
      <c r="AE17" s="104" t="s">
        <v>16</v>
      </c>
      <c r="AF17" s="104" t="s">
        <v>17</v>
      </c>
      <c r="AG17" s="104" t="s">
        <v>18</v>
      </c>
      <c r="AH17" s="104" t="s">
        <v>19</v>
      </c>
      <c r="AI17" s="104" t="s">
        <v>20</v>
      </c>
      <c r="AJ17" s="104" t="s">
        <v>21</v>
      </c>
      <c r="AK17" s="104" t="s">
        <v>22</v>
      </c>
      <c r="AL17" s="104" t="s">
        <v>23</v>
      </c>
      <c r="AM17" s="160" t="s">
        <v>24</v>
      </c>
      <c r="AN17" s="385"/>
      <c r="AO17" s="386"/>
    </row>
    <row r="18" spans="1:1024" ht="16.5" thickTop="1" thickBot="1" x14ac:dyDescent="0.25">
      <c r="A18" s="387" t="s">
        <v>93</v>
      </c>
      <c r="B18" s="387"/>
      <c r="C18" s="387"/>
      <c r="D18" s="271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3"/>
    </row>
    <row r="19" spans="1:1024" ht="15" x14ac:dyDescent="0.2">
      <c r="A19" s="68">
        <v>1</v>
      </c>
      <c r="B19" s="69" t="s">
        <v>25</v>
      </c>
      <c r="C19" s="312" t="s">
        <v>58</v>
      </c>
      <c r="D19" s="286">
        <v>10</v>
      </c>
      <c r="E19" s="220"/>
      <c r="F19" s="221">
        <v>20</v>
      </c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2"/>
      <c r="R19" s="221">
        <f t="shared" ref="R19:R38" si="0">SUM(D19:P19)</f>
        <v>30</v>
      </c>
      <c r="S19" s="221">
        <f t="shared" ref="S19:S38" si="1">SUM(D19:Q19)</f>
        <v>30</v>
      </c>
      <c r="T19" s="223" t="s">
        <v>29</v>
      </c>
      <c r="U19" s="325">
        <v>2.5</v>
      </c>
      <c r="V19" s="220"/>
      <c r="W19" s="220"/>
      <c r="X19" s="220"/>
      <c r="Y19" s="220"/>
      <c r="Z19" s="220"/>
      <c r="AA19" s="220"/>
      <c r="AB19" s="220"/>
      <c r="AC19" s="220"/>
      <c r="AD19" s="221"/>
      <c r="AE19" s="221"/>
      <c r="AF19" s="221"/>
      <c r="AG19" s="221"/>
      <c r="AH19" s="221"/>
      <c r="AI19" s="222"/>
      <c r="AJ19" s="221">
        <f t="shared" ref="AJ19:AJ38" si="2">SUM(V19:AH19)</f>
        <v>0</v>
      </c>
      <c r="AK19" s="221">
        <f t="shared" ref="AK19:AK38" si="3">SUM(V19:AI19)</f>
        <v>0</v>
      </c>
      <c r="AL19" s="223"/>
      <c r="AM19" s="337"/>
      <c r="AN19" s="325">
        <f>S19+AK19</f>
        <v>30</v>
      </c>
      <c r="AO19" s="325">
        <f>U19+AM19</f>
        <v>2.5</v>
      </c>
    </row>
    <row r="20" spans="1:1024" ht="15" x14ac:dyDescent="0.2">
      <c r="A20" s="70">
        <v>2</v>
      </c>
      <c r="B20" s="71" t="s">
        <v>25</v>
      </c>
      <c r="C20" s="313" t="s">
        <v>59</v>
      </c>
      <c r="D20" s="175">
        <v>25</v>
      </c>
      <c r="E20" s="112"/>
      <c r="F20" s="113">
        <v>25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23"/>
      <c r="R20" s="113">
        <f t="shared" si="0"/>
        <v>50</v>
      </c>
      <c r="S20" s="113">
        <f t="shared" si="1"/>
        <v>50</v>
      </c>
      <c r="T20" s="135" t="s">
        <v>27</v>
      </c>
      <c r="U20" s="265">
        <v>4.5</v>
      </c>
      <c r="V20" s="112"/>
      <c r="W20" s="112"/>
      <c r="X20" s="112"/>
      <c r="Y20" s="112"/>
      <c r="Z20" s="112"/>
      <c r="AA20" s="112"/>
      <c r="AB20" s="112"/>
      <c r="AC20" s="112"/>
      <c r="AD20" s="113"/>
      <c r="AE20" s="113"/>
      <c r="AF20" s="113"/>
      <c r="AG20" s="113"/>
      <c r="AH20" s="113"/>
      <c r="AI20" s="123"/>
      <c r="AJ20" s="113">
        <f t="shared" si="2"/>
        <v>0</v>
      </c>
      <c r="AK20" s="110">
        <f t="shared" si="3"/>
        <v>0</v>
      </c>
      <c r="AL20" s="135"/>
      <c r="AM20" s="176"/>
      <c r="AN20" s="265">
        <f>S20+AK20</f>
        <v>50</v>
      </c>
      <c r="AO20" s="265">
        <f>U20+AM20</f>
        <v>4.5</v>
      </c>
    </row>
    <row r="21" spans="1:1024" ht="15" x14ac:dyDescent="0.2">
      <c r="A21" s="70">
        <v>3</v>
      </c>
      <c r="B21" s="71" t="s">
        <v>25</v>
      </c>
      <c r="C21" s="313" t="s">
        <v>61</v>
      </c>
      <c r="D21" s="175">
        <v>15</v>
      </c>
      <c r="E21" s="112"/>
      <c r="F21" s="113">
        <v>15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23"/>
      <c r="R21" s="113">
        <f t="shared" si="0"/>
        <v>30</v>
      </c>
      <c r="S21" s="113">
        <f t="shared" si="1"/>
        <v>30</v>
      </c>
      <c r="T21" s="135" t="s">
        <v>29</v>
      </c>
      <c r="U21" s="265">
        <v>2.5</v>
      </c>
      <c r="V21" s="112"/>
      <c r="W21" s="112"/>
      <c r="X21" s="112"/>
      <c r="Y21" s="112"/>
      <c r="Z21" s="112"/>
      <c r="AA21" s="112"/>
      <c r="AB21" s="112"/>
      <c r="AC21" s="112"/>
      <c r="AD21" s="113"/>
      <c r="AE21" s="113"/>
      <c r="AF21" s="113"/>
      <c r="AG21" s="113"/>
      <c r="AH21" s="113"/>
      <c r="AI21" s="123"/>
      <c r="AJ21" s="113">
        <f t="shared" si="2"/>
        <v>0</v>
      </c>
      <c r="AK21" s="110">
        <f t="shared" si="3"/>
        <v>0</v>
      </c>
      <c r="AL21" s="135"/>
      <c r="AM21" s="176"/>
      <c r="AN21" s="265">
        <f>S21+AK21</f>
        <v>30</v>
      </c>
      <c r="AO21" s="265">
        <f>U21+AM21</f>
        <v>2.5</v>
      </c>
    </row>
    <row r="22" spans="1:1024" ht="15.75" thickBot="1" x14ac:dyDescent="0.25">
      <c r="A22" s="72">
        <v>4</v>
      </c>
      <c r="B22" s="73" t="s">
        <v>25</v>
      </c>
      <c r="C22" s="314" t="s">
        <v>62</v>
      </c>
      <c r="D22" s="233"/>
      <c r="E22" s="234"/>
      <c r="F22" s="235"/>
      <c r="G22" s="235"/>
      <c r="H22" s="235"/>
      <c r="I22" s="235"/>
      <c r="J22" s="235"/>
      <c r="K22" s="235"/>
      <c r="L22" s="235"/>
      <c r="M22" s="235">
        <v>30</v>
      </c>
      <c r="N22" s="235"/>
      <c r="O22" s="235"/>
      <c r="P22" s="235"/>
      <c r="Q22" s="236"/>
      <c r="R22" s="235">
        <f t="shared" si="0"/>
        <v>30</v>
      </c>
      <c r="S22" s="235">
        <f t="shared" si="1"/>
        <v>30</v>
      </c>
      <c r="T22" s="237" t="s">
        <v>27</v>
      </c>
      <c r="U22" s="326">
        <v>3</v>
      </c>
      <c r="V22" s="125"/>
      <c r="W22" s="125"/>
      <c r="X22" s="125"/>
      <c r="Y22" s="125"/>
      <c r="Z22" s="125"/>
      <c r="AA22" s="125"/>
      <c r="AB22" s="125"/>
      <c r="AC22" s="125"/>
      <c r="AD22" s="118"/>
      <c r="AE22" s="118"/>
      <c r="AF22" s="118"/>
      <c r="AG22" s="118"/>
      <c r="AH22" s="118"/>
      <c r="AI22" s="126"/>
      <c r="AJ22" s="118">
        <f t="shared" si="2"/>
        <v>0</v>
      </c>
      <c r="AK22" s="197">
        <f t="shared" si="3"/>
        <v>0</v>
      </c>
      <c r="AL22" s="137"/>
      <c r="AM22" s="238"/>
      <c r="AN22" s="326">
        <f>S22+AK22</f>
        <v>30</v>
      </c>
      <c r="AO22" s="326">
        <f>U22+AM22</f>
        <v>3</v>
      </c>
    </row>
    <row r="23" spans="1:1024" s="63" customFormat="1" ht="15.75" thickBot="1" x14ac:dyDescent="0.25">
      <c r="A23" s="366" t="s">
        <v>81</v>
      </c>
      <c r="B23" s="366"/>
      <c r="C23" s="366"/>
      <c r="D23" s="274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>
        <f t="shared" si="0"/>
        <v>0</v>
      </c>
      <c r="S23" s="275">
        <f t="shared" si="1"/>
        <v>0</v>
      </c>
      <c r="T23" s="275"/>
      <c r="U23" s="275"/>
      <c r="V23" s="275"/>
      <c r="W23" s="275"/>
      <c r="X23" s="275"/>
      <c r="Y23" s="276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>
        <f t="shared" si="2"/>
        <v>0</v>
      </c>
      <c r="AK23" s="277">
        <f t="shared" si="3"/>
        <v>0</v>
      </c>
      <c r="AL23" s="275"/>
      <c r="AM23" s="275"/>
      <c r="AN23" s="275"/>
      <c r="AO23" s="278"/>
    </row>
    <row r="24" spans="1:1024" ht="28.5" x14ac:dyDescent="0.2">
      <c r="A24" s="70">
        <v>5</v>
      </c>
      <c r="B24" s="71" t="s">
        <v>25</v>
      </c>
      <c r="C24" s="190" t="s">
        <v>60</v>
      </c>
      <c r="D24" s="286">
        <v>10</v>
      </c>
      <c r="E24" s="220"/>
      <c r="F24" s="221">
        <v>15</v>
      </c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2"/>
      <c r="R24" s="221">
        <f t="shared" ref="R24" si="4">SUM(D24:P24)</f>
        <v>25</v>
      </c>
      <c r="S24" s="221">
        <f t="shared" ref="S24" si="5">SUM(D24:Q24)</f>
        <v>25</v>
      </c>
      <c r="T24" s="223" t="s">
        <v>29</v>
      </c>
      <c r="U24" s="325">
        <v>1.5</v>
      </c>
      <c r="V24" s="109"/>
      <c r="W24" s="109"/>
      <c r="X24" s="109"/>
      <c r="Y24" s="109"/>
      <c r="Z24" s="109"/>
      <c r="AA24" s="109"/>
      <c r="AB24" s="109"/>
      <c r="AC24" s="109"/>
      <c r="AD24" s="110"/>
      <c r="AE24" s="110"/>
      <c r="AF24" s="110"/>
      <c r="AG24" s="110"/>
      <c r="AH24" s="110"/>
      <c r="AI24" s="131"/>
      <c r="AJ24" s="110">
        <f t="shared" ref="AJ24" si="6">SUM(V24:AH24)</f>
        <v>0</v>
      </c>
      <c r="AK24" s="110">
        <f t="shared" ref="AK24" si="7">SUM(V24:AI24)</f>
        <v>0</v>
      </c>
      <c r="AL24" s="134"/>
      <c r="AM24" s="224"/>
      <c r="AN24" s="339">
        <f>S24+AK24</f>
        <v>25</v>
      </c>
      <c r="AO24" s="325">
        <f>U24+AM24</f>
        <v>1.5</v>
      </c>
    </row>
    <row r="25" spans="1:1024" ht="28.5" x14ac:dyDescent="0.2">
      <c r="A25" s="74">
        <v>6</v>
      </c>
      <c r="B25" s="62" t="s">
        <v>25</v>
      </c>
      <c r="C25" s="315" t="s">
        <v>64</v>
      </c>
      <c r="D25" s="168">
        <v>20</v>
      </c>
      <c r="E25" s="110">
        <v>15</v>
      </c>
      <c r="F25" s="110">
        <v>25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>
        <f t="shared" ref="R25" si="8">SUM(D25:P25)</f>
        <v>60</v>
      </c>
      <c r="S25" s="110">
        <f t="shared" ref="S25" si="9">SUM(D25:Q25)</f>
        <v>60</v>
      </c>
      <c r="T25" s="328" t="s">
        <v>27</v>
      </c>
      <c r="U25" s="264">
        <v>5</v>
      </c>
      <c r="V25" s="109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>
        <f t="shared" ref="AJ25" si="10">SUM(V25:AH25)</f>
        <v>0</v>
      </c>
      <c r="AK25" s="110">
        <f t="shared" ref="AK25" si="11">SUM(V25:AI25)</f>
        <v>0</v>
      </c>
      <c r="AL25" s="328"/>
      <c r="AM25" s="338"/>
      <c r="AN25" s="339">
        <f>S25+AK25</f>
        <v>60</v>
      </c>
      <c r="AO25" s="264">
        <f>U25+AM25</f>
        <v>5</v>
      </c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</row>
    <row r="26" spans="1:1024" ht="29.25" thickBot="1" x14ac:dyDescent="0.25">
      <c r="A26" s="85">
        <v>7</v>
      </c>
      <c r="B26" s="86" t="s">
        <v>25</v>
      </c>
      <c r="C26" s="316" t="s">
        <v>63</v>
      </c>
      <c r="D26" s="279">
        <v>15</v>
      </c>
      <c r="E26" s="280">
        <v>5</v>
      </c>
      <c r="F26" s="280">
        <v>20</v>
      </c>
      <c r="G26" s="280"/>
      <c r="H26" s="280"/>
      <c r="I26" s="280"/>
      <c r="J26" s="280"/>
      <c r="K26" s="280">
        <v>10</v>
      </c>
      <c r="L26" s="280"/>
      <c r="M26" s="280"/>
      <c r="N26" s="280"/>
      <c r="O26" s="280"/>
      <c r="P26" s="280"/>
      <c r="Q26" s="280"/>
      <c r="R26" s="280">
        <f t="shared" si="0"/>
        <v>50</v>
      </c>
      <c r="S26" s="280">
        <f t="shared" si="1"/>
        <v>50</v>
      </c>
      <c r="T26" s="329" t="s">
        <v>29</v>
      </c>
      <c r="U26" s="330">
        <v>3.5</v>
      </c>
      <c r="V26" s="327">
        <v>15</v>
      </c>
      <c r="W26" s="280">
        <v>5</v>
      </c>
      <c r="X26" s="280">
        <v>20</v>
      </c>
      <c r="Y26" s="280"/>
      <c r="Z26" s="280"/>
      <c r="AA26" s="280"/>
      <c r="AB26" s="280"/>
      <c r="AC26" s="280">
        <v>10</v>
      </c>
      <c r="AD26" s="280"/>
      <c r="AE26" s="280"/>
      <c r="AF26" s="280"/>
      <c r="AG26" s="280"/>
      <c r="AH26" s="280"/>
      <c r="AI26" s="280"/>
      <c r="AJ26" s="280">
        <f t="shared" si="2"/>
        <v>50</v>
      </c>
      <c r="AK26" s="281">
        <f t="shared" si="3"/>
        <v>50</v>
      </c>
      <c r="AL26" s="329" t="s">
        <v>27</v>
      </c>
      <c r="AM26" s="330">
        <v>3.5</v>
      </c>
      <c r="AN26" s="340">
        <f>S26+AK26</f>
        <v>100</v>
      </c>
      <c r="AO26" s="341">
        <f>U26+AM26</f>
        <v>7</v>
      </c>
    </row>
    <row r="27" spans="1:1024" s="75" customFormat="1" ht="15.75" thickBot="1" x14ac:dyDescent="0.25">
      <c r="A27" s="388" t="s">
        <v>82</v>
      </c>
      <c r="B27" s="389"/>
      <c r="C27" s="390"/>
      <c r="D27" s="282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>
        <f t="shared" si="0"/>
        <v>0</v>
      </c>
      <c r="S27" s="283">
        <f t="shared" si="1"/>
        <v>0</v>
      </c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>
        <f t="shared" si="2"/>
        <v>0</v>
      </c>
      <c r="AK27" s="284">
        <f t="shared" si="3"/>
        <v>0</v>
      </c>
      <c r="AL27" s="283"/>
      <c r="AM27" s="283"/>
      <c r="AN27" s="283"/>
      <c r="AO27" s="285"/>
    </row>
    <row r="28" spans="1:1024" ht="28.5" x14ac:dyDescent="0.2">
      <c r="A28" s="68">
        <v>8</v>
      </c>
      <c r="B28" s="69" t="s">
        <v>25</v>
      </c>
      <c r="C28" s="317" t="s">
        <v>65</v>
      </c>
      <c r="D28" s="286">
        <v>15</v>
      </c>
      <c r="E28" s="221"/>
      <c r="F28" s="221">
        <v>15</v>
      </c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>
        <f t="shared" si="0"/>
        <v>30</v>
      </c>
      <c r="S28" s="221">
        <f t="shared" si="1"/>
        <v>30</v>
      </c>
      <c r="T28" s="331" t="s">
        <v>29</v>
      </c>
      <c r="U28" s="325">
        <v>2.5</v>
      </c>
      <c r="V28" s="220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>
        <f t="shared" si="2"/>
        <v>0</v>
      </c>
      <c r="AK28" s="221">
        <f t="shared" si="3"/>
        <v>0</v>
      </c>
      <c r="AL28" s="331"/>
      <c r="AM28" s="325"/>
      <c r="AN28" s="342">
        <f>S28+AK28</f>
        <v>30</v>
      </c>
      <c r="AO28" s="325">
        <f>U28+AM28</f>
        <v>2.5</v>
      </c>
    </row>
    <row r="29" spans="1:1024" ht="15.75" thickBot="1" x14ac:dyDescent="0.25">
      <c r="A29" s="72">
        <v>9</v>
      </c>
      <c r="B29" s="73" t="s">
        <v>25</v>
      </c>
      <c r="C29" s="318" t="s">
        <v>42</v>
      </c>
      <c r="D29" s="233"/>
      <c r="E29" s="235">
        <v>5</v>
      </c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>
        <f t="shared" si="0"/>
        <v>5</v>
      </c>
      <c r="S29" s="235">
        <f t="shared" si="1"/>
        <v>5</v>
      </c>
      <c r="T29" s="332" t="s">
        <v>29</v>
      </c>
      <c r="U29" s="326">
        <v>1</v>
      </c>
      <c r="V29" s="234"/>
      <c r="W29" s="235">
        <v>5</v>
      </c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>
        <f t="shared" si="2"/>
        <v>5</v>
      </c>
      <c r="AK29" s="235">
        <f t="shared" si="3"/>
        <v>5</v>
      </c>
      <c r="AL29" s="332" t="s">
        <v>29</v>
      </c>
      <c r="AM29" s="326">
        <v>1</v>
      </c>
      <c r="AN29" s="343">
        <f>S29+AK29</f>
        <v>10</v>
      </c>
      <c r="AO29" s="326">
        <f>U29+AM29</f>
        <v>2</v>
      </c>
    </row>
    <row r="30" spans="1:1024" ht="15.75" thickBot="1" x14ac:dyDescent="0.25">
      <c r="A30" s="391" t="s">
        <v>43</v>
      </c>
      <c r="B30" s="391"/>
      <c r="C30" s="391"/>
      <c r="D30" s="287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>
        <f t="shared" si="0"/>
        <v>0</v>
      </c>
      <c r="S30" s="288">
        <f t="shared" si="1"/>
        <v>0</v>
      </c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>
        <f t="shared" si="2"/>
        <v>0</v>
      </c>
      <c r="AK30" s="239">
        <f t="shared" si="3"/>
        <v>0</v>
      </c>
      <c r="AL30" s="288"/>
      <c r="AM30" s="288"/>
      <c r="AN30" s="289"/>
      <c r="AO30" s="290"/>
    </row>
    <row r="31" spans="1:1024" ht="24" x14ac:dyDescent="0.2">
      <c r="A31" s="92">
        <v>10</v>
      </c>
      <c r="B31" s="93" t="s">
        <v>44</v>
      </c>
      <c r="C31" s="319" t="s">
        <v>74</v>
      </c>
      <c r="D31" s="291">
        <v>10</v>
      </c>
      <c r="E31" s="291"/>
      <c r="F31" s="292">
        <v>10</v>
      </c>
      <c r="G31" s="292"/>
      <c r="H31" s="292"/>
      <c r="I31" s="292"/>
      <c r="J31" s="292">
        <v>10</v>
      </c>
      <c r="K31" s="292"/>
      <c r="L31" s="292"/>
      <c r="M31" s="292"/>
      <c r="N31" s="292"/>
      <c r="O31" s="292"/>
      <c r="P31" s="292"/>
      <c r="Q31" s="293"/>
      <c r="R31" s="292">
        <f t="shared" si="0"/>
        <v>30</v>
      </c>
      <c r="S31" s="292">
        <f t="shared" si="1"/>
        <v>30</v>
      </c>
      <c r="T31" s="294" t="s">
        <v>29</v>
      </c>
      <c r="U31" s="333">
        <v>2.5</v>
      </c>
      <c r="V31" s="291"/>
      <c r="W31" s="291"/>
      <c r="X31" s="291"/>
      <c r="Y31" s="291"/>
      <c r="Z31" s="291"/>
      <c r="AA31" s="291"/>
      <c r="AB31" s="291"/>
      <c r="AC31" s="291"/>
      <c r="AD31" s="292"/>
      <c r="AE31" s="292"/>
      <c r="AF31" s="292"/>
      <c r="AG31" s="292"/>
      <c r="AH31" s="292"/>
      <c r="AI31" s="293"/>
      <c r="AJ31" s="292">
        <f t="shared" si="2"/>
        <v>0</v>
      </c>
      <c r="AK31" s="292">
        <f t="shared" si="3"/>
        <v>0</v>
      </c>
      <c r="AL31" s="294"/>
      <c r="AM31" s="344"/>
      <c r="AN31" s="345">
        <f>S31+AK31</f>
        <v>30</v>
      </c>
      <c r="AO31" s="344">
        <f>U31+AM31</f>
        <v>2.5</v>
      </c>
    </row>
    <row r="32" spans="1:1024" ht="15.75" thickBot="1" x14ac:dyDescent="0.25">
      <c r="A32" s="85">
        <v>11</v>
      </c>
      <c r="B32" s="94" t="s">
        <v>67</v>
      </c>
      <c r="C32" s="320" t="s">
        <v>68</v>
      </c>
      <c r="D32" s="295">
        <v>5</v>
      </c>
      <c r="E32" s="295"/>
      <c r="F32" s="296"/>
      <c r="G32" s="296">
        <v>10</v>
      </c>
      <c r="H32" s="296"/>
      <c r="I32" s="296"/>
      <c r="J32" s="296"/>
      <c r="K32" s="296"/>
      <c r="L32" s="296"/>
      <c r="M32" s="296"/>
      <c r="N32" s="296"/>
      <c r="O32" s="296"/>
      <c r="P32" s="296"/>
      <c r="Q32" s="297"/>
      <c r="R32" s="296">
        <f t="shared" si="0"/>
        <v>15</v>
      </c>
      <c r="S32" s="296">
        <f t="shared" si="1"/>
        <v>15</v>
      </c>
      <c r="T32" s="298" t="s">
        <v>29</v>
      </c>
      <c r="U32" s="334">
        <v>1</v>
      </c>
      <c r="V32" s="295">
        <v>5</v>
      </c>
      <c r="W32" s="295"/>
      <c r="X32" s="295">
        <v>10</v>
      </c>
      <c r="Y32" s="295"/>
      <c r="Z32" s="295"/>
      <c r="AA32" s="295"/>
      <c r="AB32" s="295"/>
      <c r="AC32" s="295"/>
      <c r="AD32" s="296"/>
      <c r="AE32" s="296"/>
      <c r="AF32" s="296"/>
      <c r="AG32" s="296"/>
      <c r="AH32" s="296"/>
      <c r="AI32" s="297"/>
      <c r="AJ32" s="296">
        <f t="shared" si="2"/>
        <v>15</v>
      </c>
      <c r="AK32" s="299">
        <f t="shared" si="3"/>
        <v>15</v>
      </c>
      <c r="AL32" s="298" t="s">
        <v>29</v>
      </c>
      <c r="AM32" s="330">
        <v>1</v>
      </c>
      <c r="AN32" s="346">
        <f>S32+AK32</f>
        <v>30</v>
      </c>
      <c r="AO32" s="330">
        <f>U32+AM32</f>
        <v>2</v>
      </c>
    </row>
    <row r="33" spans="1:1024" ht="15.75" thickBot="1" x14ac:dyDescent="0.25">
      <c r="A33" s="366" t="s">
        <v>83</v>
      </c>
      <c r="B33" s="366"/>
      <c r="C33" s="366"/>
      <c r="D33" s="300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>
        <f t="shared" si="0"/>
        <v>0</v>
      </c>
      <c r="S33" s="301">
        <f t="shared" si="1"/>
        <v>0</v>
      </c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>
        <f t="shared" si="2"/>
        <v>0</v>
      </c>
      <c r="AK33" s="302">
        <f t="shared" si="3"/>
        <v>0</v>
      </c>
      <c r="AL33" s="301"/>
      <c r="AM33" s="301"/>
      <c r="AN33" s="301"/>
      <c r="AO33" s="303"/>
    </row>
    <row r="34" spans="1:1024" ht="28.5" x14ac:dyDescent="0.2">
      <c r="A34" s="39">
        <v>12</v>
      </c>
      <c r="B34" s="78" t="s">
        <v>25</v>
      </c>
      <c r="C34" s="321" t="s">
        <v>89</v>
      </c>
      <c r="D34" s="109"/>
      <c r="E34" s="109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31"/>
      <c r="R34" s="110">
        <f t="shared" si="0"/>
        <v>0</v>
      </c>
      <c r="S34" s="110">
        <f t="shared" si="1"/>
        <v>0</v>
      </c>
      <c r="T34" s="134"/>
      <c r="U34" s="169"/>
      <c r="V34" s="109"/>
      <c r="W34" s="109"/>
      <c r="X34" s="109"/>
      <c r="Y34" s="109"/>
      <c r="Z34" s="109"/>
      <c r="AA34" s="109"/>
      <c r="AB34" s="109"/>
      <c r="AC34" s="109"/>
      <c r="AD34" s="110"/>
      <c r="AE34" s="110"/>
      <c r="AF34" s="110"/>
      <c r="AG34" s="110"/>
      <c r="AH34" s="110">
        <v>20</v>
      </c>
      <c r="AI34" s="131"/>
      <c r="AJ34" s="110">
        <f t="shared" si="2"/>
        <v>20</v>
      </c>
      <c r="AK34" s="110">
        <f t="shared" si="3"/>
        <v>20</v>
      </c>
      <c r="AL34" s="134" t="s">
        <v>29</v>
      </c>
      <c r="AM34" s="325">
        <v>1</v>
      </c>
      <c r="AN34" s="339">
        <f>S34+AK34</f>
        <v>20</v>
      </c>
      <c r="AO34" s="325">
        <f>U34+AM34</f>
        <v>1</v>
      </c>
    </row>
    <row r="35" spans="1:1024" ht="42.75" x14ac:dyDescent="0.2">
      <c r="A35" s="39">
        <v>13</v>
      </c>
      <c r="B35" s="71" t="s">
        <v>25</v>
      </c>
      <c r="C35" s="322" t="s">
        <v>90</v>
      </c>
      <c r="D35" s="112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23"/>
      <c r="R35" s="113">
        <f t="shared" si="0"/>
        <v>0</v>
      </c>
      <c r="S35" s="113">
        <f t="shared" si="1"/>
        <v>0</v>
      </c>
      <c r="T35" s="135"/>
      <c r="U35" s="176"/>
      <c r="V35" s="112"/>
      <c r="W35" s="112"/>
      <c r="X35" s="112"/>
      <c r="Y35" s="112"/>
      <c r="Z35" s="112"/>
      <c r="AA35" s="112"/>
      <c r="AB35" s="112"/>
      <c r="AC35" s="112"/>
      <c r="AD35" s="113"/>
      <c r="AE35" s="113"/>
      <c r="AF35" s="113"/>
      <c r="AG35" s="113"/>
      <c r="AH35" s="113">
        <v>20</v>
      </c>
      <c r="AI35" s="123"/>
      <c r="AJ35" s="113">
        <f t="shared" si="2"/>
        <v>20</v>
      </c>
      <c r="AK35" s="110">
        <f t="shared" si="3"/>
        <v>20</v>
      </c>
      <c r="AL35" s="135" t="s">
        <v>29</v>
      </c>
      <c r="AM35" s="265">
        <v>1</v>
      </c>
      <c r="AN35" s="347">
        <f>S35+AK35</f>
        <v>20</v>
      </c>
      <c r="AO35" s="265">
        <f>U35+AM35</f>
        <v>1</v>
      </c>
    </row>
    <row r="36" spans="1:1024" ht="29.25" thickBot="1" x14ac:dyDescent="0.25">
      <c r="A36" s="79">
        <v>14</v>
      </c>
      <c r="B36" s="87" t="s">
        <v>25</v>
      </c>
      <c r="C36" s="323" t="s">
        <v>91</v>
      </c>
      <c r="D36" s="125"/>
      <c r="E36" s="125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26"/>
      <c r="R36" s="118">
        <f t="shared" si="0"/>
        <v>0</v>
      </c>
      <c r="S36" s="118">
        <f t="shared" si="1"/>
        <v>0</v>
      </c>
      <c r="T36" s="137"/>
      <c r="U36" s="182"/>
      <c r="V36" s="125"/>
      <c r="W36" s="125"/>
      <c r="X36" s="125"/>
      <c r="Y36" s="125"/>
      <c r="Z36" s="125"/>
      <c r="AA36" s="125"/>
      <c r="AB36" s="125"/>
      <c r="AC36" s="125"/>
      <c r="AD36" s="118"/>
      <c r="AE36" s="118"/>
      <c r="AF36" s="118"/>
      <c r="AG36" s="118"/>
      <c r="AH36" s="118">
        <v>60</v>
      </c>
      <c r="AI36" s="126"/>
      <c r="AJ36" s="118">
        <f t="shared" si="2"/>
        <v>60</v>
      </c>
      <c r="AK36" s="197">
        <f t="shared" si="3"/>
        <v>60</v>
      </c>
      <c r="AL36" s="137" t="s">
        <v>29</v>
      </c>
      <c r="AM36" s="326">
        <v>3</v>
      </c>
      <c r="AN36" s="348">
        <f>S36+AK36</f>
        <v>60</v>
      </c>
      <c r="AO36" s="326">
        <f>U36+AM36</f>
        <v>3</v>
      </c>
    </row>
    <row r="37" spans="1:1024" ht="15.75" thickBot="1" x14ac:dyDescent="0.25">
      <c r="A37" s="89"/>
      <c r="B37" s="90"/>
      <c r="C37" s="91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304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304"/>
      <c r="AM37" s="277"/>
      <c r="AN37" s="305"/>
      <c r="AO37" s="306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  <c r="AMF37" s="12"/>
      <c r="AMG37" s="12"/>
      <c r="AMH37" s="12"/>
      <c r="AMI37" s="12"/>
      <c r="AMJ37" s="12"/>
    </row>
    <row r="38" spans="1:1024" ht="15.75" thickBot="1" x14ac:dyDescent="0.25">
      <c r="A38" s="79">
        <v>15</v>
      </c>
      <c r="B38" s="88" t="s">
        <v>25</v>
      </c>
      <c r="C38" s="324" t="s">
        <v>69</v>
      </c>
      <c r="D38" s="307"/>
      <c r="E38" s="30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252"/>
      <c r="R38" s="197">
        <f t="shared" si="0"/>
        <v>0</v>
      </c>
      <c r="S38" s="197">
        <f t="shared" si="1"/>
        <v>0</v>
      </c>
      <c r="T38" s="308"/>
      <c r="U38" s="309"/>
      <c r="V38" s="307"/>
      <c r="W38" s="307"/>
      <c r="X38" s="307"/>
      <c r="Y38" s="307"/>
      <c r="Z38" s="307"/>
      <c r="AA38" s="307"/>
      <c r="AB38" s="307"/>
      <c r="AC38" s="307"/>
      <c r="AD38" s="197"/>
      <c r="AE38" s="197"/>
      <c r="AF38" s="197"/>
      <c r="AG38" s="197"/>
      <c r="AH38" s="197"/>
      <c r="AI38" s="252"/>
      <c r="AJ38" s="197">
        <f t="shared" si="2"/>
        <v>0</v>
      </c>
      <c r="AK38" s="197">
        <f t="shared" si="3"/>
        <v>0</v>
      </c>
      <c r="AL38" s="308" t="s">
        <v>27</v>
      </c>
      <c r="AM38" s="351">
        <v>20</v>
      </c>
      <c r="AN38" s="349" t="s">
        <v>31</v>
      </c>
      <c r="AO38" s="351">
        <f>U38+AM38</f>
        <v>20</v>
      </c>
    </row>
    <row r="39" spans="1:1024" ht="15.75" thickBot="1" x14ac:dyDescent="0.3">
      <c r="A39" s="392" t="s">
        <v>70</v>
      </c>
      <c r="B39" s="393"/>
      <c r="C39" s="394"/>
      <c r="D39" s="310">
        <f t="shared" ref="D39:X39" si="12">SUM(D19:D38)</f>
        <v>125</v>
      </c>
      <c r="E39" s="310">
        <f t="shared" si="12"/>
        <v>25</v>
      </c>
      <c r="F39" s="310">
        <f t="shared" si="12"/>
        <v>145</v>
      </c>
      <c r="G39" s="310">
        <f t="shared" si="12"/>
        <v>10</v>
      </c>
      <c r="H39" s="310">
        <f t="shared" si="12"/>
        <v>0</v>
      </c>
      <c r="I39" s="310">
        <f t="shared" si="12"/>
        <v>0</v>
      </c>
      <c r="J39" s="310">
        <f t="shared" si="12"/>
        <v>10</v>
      </c>
      <c r="K39" s="310">
        <f t="shared" si="12"/>
        <v>10</v>
      </c>
      <c r="L39" s="310">
        <f t="shared" si="12"/>
        <v>0</v>
      </c>
      <c r="M39" s="310">
        <f t="shared" si="12"/>
        <v>30</v>
      </c>
      <c r="N39" s="310">
        <f t="shared" si="12"/>
        <v>0</v>
      </c>
      <c r="O39" s="310">
        <f t="shared" si="12"/>
        <v>0</v>
      </c>
      <c r="P39" s="310">
        <f t="shared" si="12"/>
        <v>0</v>
      </c>
      <c r="Q39" s="310">
        <f t="shared" si="12"/>
        <v>0</v>
      </c>
      <c r="R39" s="310">
        <f t="shared" si="12"/>
        <v>355</v>
      </c>
      <c r="S39" s="310">
        <f t="shared" si="12"/>
        <v>355</v>
      </c>
      <c r="T39" s="335">
        <f t="shared" si="12"/>
        <v>0</v>
      </c>
      <c r="U39" s="311">
        <f t="shared" si="12"/>
        <v>29.5</v>
      </c>
      <c r="V39" s="353">
        <f t="shared" si="12"/>
        <v>20</v>
      </c>
      <c r="W39" s="255">
        <f t="shared" si="12"/>
        <v>10</v>
      </c>
      <c r="X39" s="255">
        <f t="shared" si="12"/>
        <v>30</v>
      </c>
      <c r="Y39" s="255"/>
      <c r="Z39" s="255"/>
      <c r="AA39" s="255"/>
      <c r="AB39" s="255"/>
      <c r="AC39" s="255">
        <v>10</v>
      </c>
      <c r="AD39" s="255"/>
      <c r="AE39" s="255"/>
      <c r="AF39" s="255"/>
      <c r="AG39" s="255"/>
      <c r="AH39" s="255">
        <f>SUM(AH19:AH38)</f>
        <v>100</v>
      </c>
      <c r="AI39" s="255">
        <f>SUM(AI18:AI29)</f>
        <v>0</v>
      </c>
      <c r="AJ39" s="255">
        <f>SUM(AJ19:AJ38)</f>
        <v>170</v>
      </c>
      <c r="AK39" s="255">
        <f>SUM(AK19:AK38)</f>
        <v>170</v>
      </c>
      <c r="AL39" s="354"/>
      <c r="AM39" s="352">
        <f>SUM(AM18:AM38)</f>
        <v>30.5</v>
      </c>
      <c r="AN39" s="350">
        <f>SUM(AN19:AN38)</f>
        <v>525</v>
      </c>
      <c r="AO39" s="336">
        <f>SUM(AO19:AO38)</f>
        <v>60</v>
      </c>
    </row>
    <row r="40" spans="1:1024" x14ac:dyDescent="0.2">
      <c r="C40" s="64" t="s">
        <v>71</v>
      </c>
      <c r="AN40" s="80"/>
      <c r="AO40" s="80"/>
    </row>
    <row r="41" spans="1:1024" x14ac:dyDescent="0.2">
      <c r="C41" s="64" t="s">
        <v>72</v>
      </c>
    </row>
    <row r="45" spans="1:1024" x14ac:dyDescent="0.2">
      <c r="C45" s="47"/>
      <c r="O45" s="1" t="s">
        <v>75</v>
      </c>
      <c r="AF45" s="364" t="s">
        <v>92</v>
      </c>
      <c r="AG45" s="364"/>
      <c r="AH45" s="364"/>
      <c r="AI45" s="364"/>
      <c r="AJ45" s="364"/>
      <c r="AK45" s="364"/>
      <c r="AL45" s="364"/>
    </row>
    <row r="46" spans="1:1024" x14ac:dyDescent="0.2">
      <c r="C46" s="49" t="s">
        <v>53</v>
      </c>
      <c r="M46" s="50"/>
      <c r="O46" s="365" t="s">
        <v>54</v>
      </c>
      <c r="P46" s="365"/>
      <c r="Q46" s="365"/>
      <c r="R46" s="365"/>
      <c r="S46" s="365"/>
      <c r="T46" s="365"/>
      <c r="U46" s="365"/>
      <c r="AF46" s="365" t="s">
        <v>55</v>
      </c>
      <c r="AG46" s="365"/>
      <c r="AH46" s="365"/>
      <c r="AI46" s="365"/>
      <c r="AJ46" s="365"/>
      <c r="AK46" s="365"/>
      <c r="AL46" s="365"/>
    </row>
  </sheetData>
  <mergeCells count="19">
    <mergeCell ref="AF45:AL45"/>
    <mergeCell ref="O46:U46"/>
    <mergeCell ref="AF46:AL46"/>
    <mergeCell ref="A18:C18"/>
    <mergeCell ref="A23:C23"/>
    <mergeCell ref="A27:C27"/>
    <mergeCell ref="A30:C30"/>
    <mergeCell ref="A33:C33"/>
    <mergeCell ref="A39:C39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N8:U8"/>
  </mergeCells>
  <dataValidations count="1">
    <dataValidation type="list" allowBlank="1" showInputMessage="1" showErrorMessage="1" sqref="B34:B38 B28:B29 B31:B32 B24:B26 B19:B22" xr:uid="{00000000-0002-0000-0300-000000000000}">
      <formula1>RodzajeZajec</formula1>
      <formula2>0</formula2>
    </dataValidation>
  </dataValidations>
  <printOptions horizontalCentered="1"/>
  <pageMargins left="0" right="0" top="0.59027777777777801" bottom="0.39305555555555599" header="0.51180555555555496" footer="0.196527777777778"/>
  <pageSetup paperSize="9" scale="46" firstPageNumber="0" orientation="landscape" horizontalDpi="300" verticalDpi="300" r:id="rId1"/>
  <headerFoot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6"/>
  <sheetViews>
    <sheetView showZeros="0" view="pageBreakPreview" zoomScaleNormal="100" workbookViewId="0"/>
  </sheetViews>
  <sheetFormatPr defaultColWidth="8.7109375" defaultRowHeight="12.75" x14ac:dyDescent="0.2"/>
  <cols>
    <col min="1" max="1" width="26.28515625" customWidth="1"/>
  </cols>
  <sheetData>
    <row r="4" spans="1:1" x14ac:dyDescent="0.2">
      <c r="A4" t="s">
        <v>25</v>
      </c>
    </row>
    <row r="5" spans="1:1" x14ac:dyDescent="0.2">
      <c r="A5" t="s">
        <v>44</v>
      </c>
    </row>
    <row r="6" spans="1:1" x14ac:dyDescent="0.2">
      <c r="A6" s="1" t="s">
        <v>67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8</vt:i4>
      </vt:variant>
    </vt:vector>
  </HeadingPairs>
  <TitlesOfParts>
    <vt:vector size="13" baseType="lpstr">
      <vt:lpstr>ROK 1</vt:lpstr>
      <vt:lpstr>Arkusz3</vt:lpstr>
      <vt:lpstr>ROK 2A</vt:lpstr>
      <vt:lpstr>ROK 2B</vt:lpstr>
      <vt:lpstr>Arkusz1</vt:lpstr>
      <vt:lpstr>'ROK 1'!Obszar_wydruku</vt:lpstr>
      <vt:lpstr>'ROK 2A'!Obszar_wydruku</vt:lpstr>
      <vt:lpstr>'ROK 2B'!Obszar_wydruku</vt:lpstr>
      <vt:lpstr>Arkusz1!Rodzaj_zajęć</vt:lpstr>
      <vt:lpstr>Arkusz1!Rodzaje_zajec</vt:lpstr>
      <vt:lpstr>Rodzaje_zajęć</vt:lpstr>
      <vt:lpstr>RodzajeZajec</vt:lpstr>
      <vt:lpstr>RodzajZajęć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dc:description/>
  <cp:lastModifiedBy>Jolanta</cp:lastModifiedBy>
  <cp:revision>0</cp:revision>
  <cp:lastPrinted>2024-01-29T12:41:18Z</cp:lastPrinted>
  <dcterms:created xsi:type="dcterms:W3CDTF">2014-08-22T07:06:50Z</dcterms:created>
  <dcterms:modified xsi:type="dcterms:W3CDTF">2024-04-04T08:16:03Z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